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a.kuzniar\Desktop\FIBRAIN - Nowe Porządki\Promo akcja - FIBRAIN CYBER WEEK 2023\"/>
    </mc:Choice>
  </mc:AlternateContent>
  <xr:revisionPtr revIDLastSave="0" documentId="13_ncr:1_{EC4B31F7-91AA-43D9-B443-DBEA52940D08}" xr6:coauthVersionLast="47" xr6:coauthVersionMax="47" xr10:uidLastSave="{00000000-0000-0000-0000-000000000000}"/>
  <bookViews>
    <workbookView xWindow="28680" yWindow="-120" windowWidth="29040" windowHeight="15840" tabRatio="884" firstSheet="1" activeTab="2" xr2:uid="{00000000-000D-0000-FFFF-FFFF00000000}"/>
  </bookViews>
  <sheets>
    <sheet name="List" sheetId="2" state="hidden" r:id="rId1"/>
    <sheet name="START" sheetId="12" r:id="rId2"/>
    <sheet name="Fiber Optic Cables" sheetId="4" r:id="rId3"/>
  </sheets>
  <definedNames>
    <definedName name="_xlnm._FilterDatabase" localSheetId="2" hidden="1">'Fiber Optic Cables'!#REF!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4" l="1"/>
  <c r="I16" i="4"/>
  <c r="I17" i="4"/>
  <c r="I18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4" i="4"/>
  <c r="I12" i="4"/>
  <c r="I3" i="4"/>
  <c r="I4" i="4"/>
  <c r="I5" i="4"/>
  <c r="I6" i="4"/>
  <c r="I7" i="4"/>
  <c r="I8" i="4"/>
  <c r="I9" i="4"/>
  <c r="I10" i="4"/>
  <c r="I11" i="4"/>
  <c r="I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Active Devices" description="Połączenie z zapytaniem „Active Devices” w skoroszycie." type="5" refreshedVersion="8" background="1" saveData="1">
    <dbPr connection="Provider=Microsoft.Mashup.OleDb.1;Data Source=$Workbook$;Location=&quot;Active Devices&quot;;Extended Properties=&quot;&quot;" command="SELECT * FROM [Active Devices]"/>
  </connection>
  <connection id="2" xr16:uid="{00000000-0015-0000-FFFF-FFFF01000000}" keepAlive="1" name="Zapytanie — Connectivity Fiber" description="Połączenie z zapytaniem „Connectivity Fiber” w skoroszycie." type="5" refreshedVersion="8" background="1" saveData="1">
    <dbPr connection="Provider=Microsoft.Mashup.OleDb.1;Data Source=$Workbook$;Location=&quot;Connectivity Fiber&quot;;Extended Properties=&quot;&quot;" command="SELECT * FROM [Connectivity Fiber]"/>
  </connection>
  <connection id="3" xr16:uid="{00000000-0015-0000-FFFF-FFFF02000000}" keepAlive="1" name="Zapytanie — Distribution Fiber" description="Połączenie z zapytaniem „Distribution Fiber” w skoroszycie." type="5" refreshedVersion="8" background="1" saveData="1">
    <dbPr connection="Provider=Microsoft.Mashup.OleDb.1;Data Source=$Workbook$;Location=&quot;Distribution Fiber&quot;;Extended Properties=&quot;&quot;" command="SELECT * FROM [Distribution Fiber]"/>
  </connection>
  <connection id="4" xr16:uid="{00000000-0015-0000-FFFF-FFFF03000000}" keepAlive="1" name="Zapytanie — Fibrain DATA" description="Połączenie z zapytaniem „Fibrain DATA” w skoroszycie." type="5" refreshedVersion="8" background="1" saveData="1">
    <dbPr connection="Provider=Microsoft.Mashup.OleDb.1;Data Source=$Workbook$;Location=&quot;Fibrain DATA&quot;;Extended Properties=&quot;&quot;" command="SELECT * FROM [Fibrain DATA]"/>
  </connection>
  <connection id="5" xr16:uid="{00000000-0015-0000-FFFF-FFFF04000000}" keepAlive="1" name="Zapytanie — PON" description="Połączenie z zapytaniem „PON” w skoroszycie." type="5" refreshedVersion="8" background="1" saveData="1">
    <dbPr connection="Provider=Microsoft.Mashup.OleDb.1;Data Source=$Workbook$;Location=PON;Extended Properties=&quot;&quot;" command="SELECT * FROM [PON]"/>
  </connection>
</connections>
</file>

<file path=xl/sharedStrings.xml><?xml version="1.0" encoding="utf-8"?>
<sst xmlns="http://schemas.openxmlformats.org/spreadsheetml/2006/main" count="1137" uniqueCount="509">
  <si>
    <t>Categories</t>
  </si>
  <si>
    <t>Pre-Terminated Cables</t>
  </si>
  <si>
    <t>Splitters</t>
  </si>
  <si>
    <t>Patch Cords</t>
  </si>
  <si>
    <t>Pigtails</t>
  </si>
  <si>
    <t>FO Connector</t>
  </si>
  <si>
    <t>Optic Adapter</t>
  </si>
  <si>
    <t>Ferrule</t>
  </si>
  <si>
    <t>Coupling Parts</t>
  </si>
  <si>
    <t>Attenuator</t>
  </si>
  <si>
    <t>Optical Splice Closure</t>
  </si>
  <si>
    <t>Distribution Housings</t>
  </si>
  <si>
    <t>Multi Dwelling Unit (MDU)</t>
  </si>
  <si>
    <t>Fiber Termination Box</t>
  </si>
  <si>
    <t>Optic Wall Outlet</t>
  </si>
  <si>
    <t>Package Tpye</t>
  </si>
  <si>
    <t>Network Cabinets</t>
  </si>
  <si>
    <t>ODFs &amp; Sub-Racks</t>
  </si>
  <si>
    <t>Fiber Patch Panel</t>
  </si>
  <si>
    <t>Splice Cassettes &amp; Drawers</t>
  </si>
  <si>
    <t>Plug-in Modules</t>
  </si>
  <si>
    <t>Coaxial Cables</t>
  </si>
  <si>
    <t>Coaxial Jumper Cable</t>
  </si>
  <si>
    <t>Coaxial Connectors</t>
  </si>
  <si>
    <t>Filters, Equalizers &amp; Attenuators</t>
  </si>
  <si>
    <t>House Amplifiers</t>
  </si>
  <si>
    <t>Satellite</t>
  </si>
  <si>
    <t>Galvanic Isolator</t>
  </si>
  <si>
    <t>Coaxial Splitter</t>
  </si>
  <si>
    <t>Indoor Tap</t>
  </si>
  <si>
    <t>Outdoor Tap</t>
  </si>
  <si>
    <t>Directional Coupler</t>
  </si>
  <si>
    <t>Power Splitter</t>
  </si>
  <si>
    <t>Antenna Wall Outlets</t>
  </si>
  <si>
    <t>FOC Protection</t>
  </si>
  <si>
    <t>Push on Adapter</t>
  </si>
  <si>
    <t>Faceplates &amp; Frames</t>
  </si>
  <si>
    <t>Jacket Material</t>
  </si>
  <si>
    <t>CRP</t>
  </si>
  <si>
    <t>Copper Telecom Cables</t>
  </si>
  <si>
    <t>Twisted Pair Cables</t>
  </si>
  <si>
    <t>Patch Panels</t>
  </si>
  <si>
    <t>Racks &amp; Cabinets</t>
  </si>
  <si>
    <t>Outlets, Modules &amp; Faceplates</t>
  </si>
  <si>
    <t>RJ45 Ethernet Patch Cords</t>
  </si>
  <si>
    <t>Connector RJ45</t>
  </si>
  <si>
    <t>Keystone Jack</t>
  </si>
  <si>
    <t>Cassette Module</t>
  </si>
  <si>
    <t>Configuration</t>
  </si>
  <si>
    <t>Adapter</t>
  </si>
  <si>
    <t>Twinax</t>
  </si>
  <si>
    <t>HDMI Cable</t>
  </si>
  <si>
    <t>Microduct Direct Buried</t>
  </si>
  <si>
    <t>Microduct Direct Install</t>
  </si>
  <si>
    <t>Microduct Aerial</t>
  </si>
  <si>
    <t>Microduct Indoor Application</t>
  </si>
  <si>
    <t>Cabinet type</t>
  </si>
  <si>
    <t>Manholes/Chambers</t>
  </si>
  <si>
    <t>Accessories - Duct Sealing</t>
  </si>
  <si>
    <t>Twisted Pair Category</t>
  </si>
  <si>
    <t>Accessories - Lubricants</t>
  </si>
  <si>
    <t>Accessories - Coupling &amp; Termination</t>
  </si>
  <si>
    <t>Cable Shielding Type</t>
  </si>
  <si>
    <t>Accessories - Gas-water block</t>
  </si>
  <si>
    <t>Accessories - Joints and Terminations</t>
  </si>
  <si>
    <t>Tools</t>
  </si>
  <si>
    <t>Headend - HFC Equipments</t>
  </si>
  <si>
    <t>Optical Nodes - HFC Equipments</t>
  </si>
  <si>
    <t>Amplifiers - HFC Equipments</t>
  </si>
  <si>
    <t>Power Supplies - HFC Equipments</t>
  </si>
  <si>
    <t>Home Gateway</t>
  </si>
  <si>
    <t>Set-Top Box (STB)</t>
  </si>
  <si>
    <t>Cordless Phone</t>
  </si>
  <si>
    <t>Corded Phone</t>
  </si>
  <si>
    <t>ONT (Optical Network Terminal)</t>
  </si>
  <si>
    <t>Permises Networking</t>
  </si>
  <si>
    <t>Transceivers</t>
  </si>
  <si>
    <t>Coaxial Connector Type</t>
  </si>
  <si>
    <t>LAN Switches</t>
  </si>
  <si>
    <t>PoE</t>
  </si>
  <si>
    <t>Industrial Ethernet</t>
  </si>
  <si>
    <t>Outlet Network Type</t>
  </si>
  <si>
    <t>Media Converters</t>
  </si>
  <si>
    <t>Broadband Communication</t>
  </si>
  <si>
    <t>Wireless LAN</t>
  </si>
  <si>
    <t>IP Surveillance</t>
  </si>
  <si>
    <t>Fusion</t>
  </si>
  <si>
    <t>Measure</t>
  </si>
  <si>
    <t>Pliers</t>
  </si>
  <si>
    <t>Printers</t>
  </si>
  <si>
    <t>Coaxial Cable Type</t>
  </si>
  <si>
    <t>Identification Labels</t>
  </si>
  <si>
    <t>Cleaning</t>
  </si>
  <si>
    <t>Ties &amp; Fasteners</t>
  </si>
  <si>
    <t>Tubes, Taps &amp; Glue</t>
  </si>
  <si>
    <t>Bolts, Plugs &amp; Screws</t>
  </si>
  <si>
    <t>Manhole  &amp; Cover</t>
  </si>
  <si>
    <t>Wire Rope</t>
  </si>
  <si>
    <t>Standard Ducts</t>
  </si>
  <si>
    <t>Anchoring</t>
  </si>
  <si>
    <t>Suspension</t>
  </si>
  <si>
    <t>Mounting</t>
  </si>
  <si>
    <t>Cable Management</t>
  </si>
  <si>
    <t xml:space="preserve">Fiber Raceway </t>
  </si>
  <si>
    <t>Sleeves</t>
  </si>
  <si>
    <t>Clamps</t>
  </si>
  <si>
    <t>Duct Sealing</t>
  </si>
  <si>
    <t xml:space="preserve">Coupling &amp; Termination </t>
  </si>
  <si>
    <t>Gas-water block</t>
  </si>
  <si>
    <t>Joints &amp; Terminations</t>
  </si>
  <si>
    <t>Energy - Accessories</t>
  </si>
  <si>
    <t>Safety Equipment</t>
  </si>
  <si>
    <t>Various</t>
  </si>
  <si>
    <t>Features</t>
  </si>
  <si>
    <t>Optical Distribution Category</t>
  </si>
  <si>
    <t>Mounting Type</t>
  </si>
  <si>
    <t>E2000</t>
  </si>
  <si>
    <t>Simplex</t>
  </si>
  <si>
    <t>Anti Rodent</t>
  </si>
  <si>
    <t>Wall-mount</t>
  </si>
  <si>
    <t>LC</t>
  </si>
  <si>
    <t>Duplex</t>
  </si>
  <si>
    <t>Ballistic Protection</t>
  </si>
  <si>
    <t>Pole Mount</t>
  </si>
  <si>
    <t>SC</t>
  </si>
  <si>
    <t>Quadruplex</t>
  </si>
  <si>
    <t>Dielectric Armoured</t>
  </si>
  <si>
    <t>DIN Rail</t>
  </si>
  <si>
    <t>ST</t>
  </si>
  <si>
    <t>1x32</t>
  </si>
  <si>
    <t>Dielectric Unarmoured</t>
  </si>
  <si>
    <t>Handhole mount</t>
  </si>
  <si>
    <t>FC</t>
  </si>
  <si>
    <t>1x4</t>
  </si>
  <si>
    <t>Metallic Armoured</t>
  </si>
  <si>
    <t>Pedestal mount</t>
  </si>
  <si>
    <t>MU</t>
  </si>
  <si>
    <t>1x2</t>
  </si>
  <si>
    <t>Strand mount</t>
  </si>
  <si>
    <t>LCHD</t>
  </si>
  <si>
    <t>1x8</t>
  </si>
  <si>
    <t>CS</t>
  </si>
  <si>
    <t>1x16</t>
  </si>
  <si>
    <t>SN</t>
  </si>
  <si>
    <t>Set</t>
  </si>
  <si>
    <t>MPO-F</t>
  </si>
  <si>
    <t>MPO-M</t>
  </si>
  <si>
    <t>Unconnectorized</t>
  </si>
  <si>
    <t>Fiber Type (ITU)</t>
  </si>
  <si>
    <t>OM1 G.651.1</t>
  </si>
  <si>
    <t>FO Assembles</t>
  </si>
  <si>
    <t>OM2 G.651.1</t>
  </si>
  <si>
    <t>Aca</t>
  </si>
  <si>
    <t>OM3 G.651.1</t>
  </si>
  <si>
    <t>Carton</t>
  </si>
  <si>
    <t>B1ca</t>
  </si>
  <si>
    <t>OM4 G.651.1</t>
  </si>
  <si>
    <t>Box</t>
  </si>
  <si>
    <t>B2ca</t>
  </si>
  <si>
    <t>OM5 G.651.1</t>
  </si>
  <si>
    <t>Pallet</t>
  </si>
  <si>
    <t>Cca</t>
  </si>
  <si>
    <t>OS2 G.652.D</t>
  </si>
  <si>
    <t>Spool</t>
  </si>
  <si>
    <t>Dca</t>
  </si>
  <si>
    <t>OS2 G.657.A1</t>
  </si>
  <si>
    <t>Reel</t>
  </si>
  <si>
    <t>Eca</t>
  </si>
  <si>
    <t>OS2 G.657.A2</t>
  </si>
  <si>
    <t>Fca</t>
  </si>
  <si>
    <t>OS2 G.657.B3</t>
  </si>
  <si>
    <t>OS2 G.653</t>
  </si>
  <si>
    <t>OS2 G.654</t>
  </si>
  <si>
    <t>OS2 G.655</t>
  </si>
  <si>
    <t>OS2 G.656</t>
  </si>
  <si>
    <t>Structural Cabling Category</t>
  </si>
  <si>
    <t>CAT 5e</t>
  </si>
  <si>
    <t>U/UTP</t>
  </si>
  <si>
    <t>Outdoor Cabinet</t>
  </si>
  <si>
    <t>CAT 6</t>
  </si>
  <si>
    <t>U/FTP</t>
  </si>
  <si>
    <t>Network cabinet</t>
  </si>
  <si>
    <t>CAT 6A</t>
  </si>
  <si>
    <t>F/UTP</t>
  </si>
  <si>
    <t>Server cabinet</t>
  </si>
  <si>
    <t>CAT 7</t>
  </si>
  <si>
    <t>F/FTP</t>
  </si>
  <si>
    <t>Industrial cabinet</t>
  </si>
  <si>
    <t>CAT 7A</t>
  </si>
  <si>
    <t>S/UTP</t>
  </si>
  <si>
    <t>Open Frame Rack</t>
  </si>
  <si>
    <t>CAT 8</t>
  </si>
  <si>
    <t>S/FTP</t>
  </si>
  <si>
    <t>Open rack, unmounted</t>
  </si>
  <si>
    <t>SF/UTP</t>
  </si>
  <si>
    <t>SF/FTP</t>
  </si>
  <si>
    <t>Coaxial Category</t>
  </si>
  <si>
    <t>Compression SCA</t>
  </si>
  <si>
    <t>Multimédia (TV-Dados)</t>
  </si>
  <si>
    <t>Compression F type</t>
  </si>
  <si>
    <t>TV/Radio</t>
  </si>
  <si>
    <t>IEC</t>
  </si>
  <si>
    <t>Data-Data</t>
  </si>
  <si>
    <t>Pin</t>
  </si>
  <si>
    <t>DATA/TV/Radio</t>
  </si>
  <si>
    <t>TV/Radio-SAT </t>
  </si>
  <si>
    <t>Reductor</t>
  </si>
  <si>
    <t>TV/DATA1/DATA2/Radio</t>
  </si>
  <si>
    <t>Splice</t>
  </si>
  <si>
    <t>TV/DATA/SAT/Radio</t>
  </si>
  <si>
    <t>RF Connector</t>
  </si>
  <si>
    <t>Inner Conductor</t>
  </si>
  <si>
    <t>RG59</t>
  </si>
  <si>
    <t>Bare copper</t>
  </si>
  <si>
    <t>RG6</t>
  </si>
  <si>
    <t>Silver plated copper</t>
  </si>
  <si>
    <t>RG11</t>
  </si>
  <si>
    <t>Tin plated copper</t>
  </si>
  <si>
    <t>Nickel plated copper</t>
  </si>
  <si>
    <t>Copper-clad steel</t>
  </si>
  <si>
    <t>Stranded copper</t>
  </si>
  <si>
    <t>Categories/Microducts</t>
  </si>
  <si>
    <t>Type of tube</t>
  </si>
  <si>
    <t>Single Tube</t>
  </si>
  <si>
    <t>PVC</t>
  </si>
  <si>
    <t>Bundle/multi tube</t>
  </si>
  <si>
    <t>PE</t>
  </si>
  <si>
    <t>Flat tube</t>
  </si>
  <si>
    <t>HDPE</t>
  </si>
  <si>
    <t>PVDF</t>
  </si>
  <si>
    <t>FRNC</t>
  </si>
  <si>
    <t>HFFR</t>
  </si>
  <si>
    <t>LSZH</t>
  </si>
  <si>
    <t>PUR</t>
  </si>
  <si>
    <t>Active Equipment</t>
  </si>
  <si>
    <t>Tools &amp; Acessories</t>
  </si>
  <si>
    <t>FIBRAIN CABLE  MDC-FM SM 132* 9/125 G.657A2 11M12F ESM 1,3 2200N</t>
  </si>
  <si>
    <t>AERO-FM-006-DM3-0XC16BKPP</t>
  </si>
  <si>
    <t>FIBRAIN CABLE AERO-FM SM 6* 9/125 G.657A1 1M6F ESM 1,0 520N</t>
  </si>
  <si>
    <t>BDC-C0-072-A-0X1206CBKC3C3</t>
  </si>
  <si>
    <t>FIBRAIN CABLE BDC-C0 SM 72* 9/125 G.652D 6T12F TUBA 2,0 2000N</t>
  </si>
  <si>
    <t>BDC-CI-048-A-0X12086BKTT</t>
  </si>
  <si>
    <t>FIBRAIN CABLE BDC-CI SM 48* 9/125 G.652D 8T6F TUBA 2,0 2700N</t>
  </si>
  <si>
    <t>BDC-CIE-432-A-0X32010CBKED</t>
  </si>
  <si>
    <t>FIBRAIN CABLE BDC-CIE SM 432* 9/125 G.652D 36T12F TUBA 2,0 2700N</t>
  </si>
  <si>
    <t>MDC-FM-012-EM3-0XC1CBKPP</t>
  </si>
  <si>
    <t>FIBRAIN CABLE  MDC-FM SM 12* 9/125 G.657A2 1M12F  ESM 1,3 800N</t>
  </si>
  <si>
    <t>VC-T60-002-EM3-XL012-BKPP.</t>
  </si>
  <si>
    <t>FIBRAIN CABLE VC-T60 SM 2* 9/125 G.657A2 ESM 0,9 800N</t>
  </si>
  <si>
    <t>VC-T60-002-EM3-XL012-BKPP-FL</t>
  </si>
  <si>
    <t>VC-T60-002-EM-XL012-BKPP</t>
  </si>
  <si>
    <t>VC-T60-004-EM3-XL014-BKPP-FL</t>
  </si>
  <si>
    <t>FIBRAIN CABLE VC-T60 SM 4* 9/125 G.657A2 ESM 0,9 800N</t>
  </si>
  <si>
    <t>BDC-M0S-096-A-0X1188CBKTT-VEC</t>
  </si>
  <si>
    <t>FIBRAIN CABLE BDC-M0S SM 96* 9/125 G.652D 8T12F TUBA 1,8 2000N</t>
  </si>
  <si>
    <t>EXO-GU-24-D-0LC32BKYT2-COR</t>
  </si>
  <si>
    <t>FIBRAIN CABLE EXO-GU SM 24*9/125 G.657A1 CT TUBA 3,2 1200N LSOH</t>
  </si>
  <si>
    <t>FIBRAIN CABLE MDC-FM SM 12* 9/125 G.657A2 1M12F  ESM 1,3 800N</t>
  </si>
  <si>
    <t>FIBRAIN CABLE MDC-FM SM 288* 9/125 G.657A2 24M12F  ESM 1,3 2500N</t>
  </si>
  <si>
    <t>EXO-G0-02-L-0XC32HVRF</t>
  </si>
  <si>
    <t>FIBRAIN CABLE EXO-G0 MM  2*50/125 OM4 CT TUBA 3,2 1500N PE</t>
  </si>
  <si>
    <t>VC-D30-01-DB-0LWD</t>
  </si>
  <si>
    <t>FIBRAIN CABLE VC-D30 SM 1* 9/125 G.657A1 ST TUBA 0,9 170N</t>
  </si>
  <si>
    <t>VC-DCY-02-L0-0LWD</t>
  </si>
  <si>
    <t>FIBRAIN CABLE VC-DCY MM 2* 50/125 OM4 100N</t>
  </si>
  <si>
    <t>Drum</t>
  </si>
  <si>
    <t>RZE</t>
  </si>
  <si>
    <t>JAS</t>
  </si>
  <si>
    <t>https://cables.fibrain.com/uploads/produkty_rows/320/doc_en-60475330698fa.pdf?v38</t>
  </si>
  <si>
    <t>https://cables.fibrain.com/uploads/produkty_rows/320/doc_en-6104029507690.pdf?v38</t>
  </si>
  <si>
    <t>https://cables.fibrain.com/produkt/pp-color-code,728.html</t>
  </si>
  <si>
    <t>https://cables.fibrain.com/uploads/produkty_rows/721/doc_en-6156f8f9f18cd.pdf?v38</t>
  </si>
  <si>
    <t>https://cables.fibrain.com/uploads/produkty_rows/312/doc_en-60475526f2011.pdf?v38</t>
  </si>
  <si>
    <t>https://cables.fibrain.com/produkt/f-ftth,549.html</t>
  </si>
  <si>
    <t>https://cables.fibrain.com/produkt/d-datacom,547.html</t>
  </si>
  <si>
    <t>https://cables.fibrain.com/produkt/vv-color-code,730.html</t>
  </si>
  <si>
    <t>https://cables.fibrain.com/uploads/produkty_rows/529/doc_en-60472c91106bd.pdf?v38</t>
  </si>
  <si>
    <t>https://cables.fibrain.com/produkt/t-telecom-fiber,544.html</t>
  </si>
  <si>
    <t>https://cables.fibrain.com/uploads/produkty_rows/719/doc_en-6156f5daecdaa.pdf?v38</t>
  </si>
  <si>
    <t>Supplementary sales conditions:</t>
  </si>
  <si>
    <t>• Offer validity: until the stock sold out;</t>
  </si>
  <si>
    <t>• Prices: EXW Rzeszów (Poland);</t>
  </si>
  <si>
    <t>https://cables.fibrain.com/produkt/t-telecom-tube,546.html</t>
  </si>
  <si>
    <t>ADSS</t>
  </si>
  <si>
    <t>ADSS Micromodules</t>
  </si>
  <si>
    <t>ADSS Drop</t>
  </si>
  <si>
    <t>Duct outdoor dielectric</t>
  </si>
  <si>
    <t>Duct outdoor dielectric, doble PE jacket</t>
  </si>
  <si>
    <t>Dielectric, central tube, outdoor</t>
  </si>
  <si>
    <t>Dielectric, central tube, indoor</t>
  </si>
  <si>
    <t>Dielectric, micromodules, outdoor</t>
  </si>
  <si>
    <t>Microcable</t>
  </si>
  <si>
    <t>FTTH drop, doble sheath, aerial, direct buried, duct</t>
  </si>
  <si>
    <t>FTTH drop, indoor</t>
  </si>
  <si>
    <t>FTTH drop, indoor, flat</t>
  </si>
  <si>
    <t>SM G657A1</t>
  </si>
  <si>
    <t>SM G652D</t>
  </si>
  <si>
    <t>SM G657A2</t>
  </si>
  <si>
    <t>MM OM3</t>
  </si>
  <si>
    <t>MM OM4</t>
  </si>
  <si>
    <t>ROGPO</t>
  </si>
  <si>
    <t>BDC-VM-240-A-0X220U8BKVV-079-21</t>
  </si>
  <si>
    <t>FIBRAIN CABLE BDC-VM SM 240*9/125 G.652D 30T8F TUBE 2,0 2700N</t>
  </si>
  <si>
    <t>SSC-T30U-004-K-0LC30BKII-079-21</t>
  </si>
  <si>
    <t>EXO-G0-08-H-0LC32BLII-079-21</t>
  </si>
  <si>
    <t>SIGNLE LOOSE TUBE WITH JELLY WITH NR. 4 F.O. 50/125 (STANDARD OM3) + FIBER GLASS + CORRUGATED STEEL TAPE + LSZH UV RESISTANT EXTERNAL JACKET (BLACK COLOUR)</t>
  </si>
  <si>
    <t>SINGLE LOOSE TUBE WITH JELLY WITH NR. 8 F.O. 62,5/125 (STANDARD OM1)+ FIBER GLASS WATER BLOCKING+LSZH U.V. RESISTANT EXTERNAL JACKET (BLUE COLOR)</t>
  </si>
  <si>
    <t>MM OM1</t>
  </si>
  <si>
    <t>Duct indoor / outdoor steel armoured</t>
  </si>
  <si>
    <t>MDC-FM-288-EM4-0XCOCBKP5P-079-21</t>
  </si>
  <si>
    <t>BDC-C04-084-D-0X120664CBLG1BY-SF-079-21</t>
  </si>
  <si>
    <t>MDC-FM-132-EM3-0XCBCBKP4P-FL-079-21</t>
  </si>
  <si>
    <t>https://cables.fibrain.com/produkt/p4p-color-code,741.html</t>
  </si>
  <si>
    <t>https://cables.fibrain.com/produkt/p5p-color-code,740.html</t>
  </si>
  <si>
    <t>https://cables.fibrain.com/uploads/produkty_rows/540/doc_en-616579f0309ff.pdf?v38</t>
  </si>
  <si>
    <t>https://cables.fibrain.com/uploads/produkty_rows/320/doc_en-6165795707965.pdf?v38</t>
  </si>
  <si>
    <t>https://cables.fibrain.com/produkt/g1by-color-code,734.html</t>
  </si>
  <si>
    <t>https://cables.fibrain.com/produkt/c3c3-color-code,733.html</t>
  </si>
  <si>
    <t>https://cables.fibrain.com/produkt/i-color-code,726.html</t>
  </si>
  <si>
    <t>MDC-FM-072-EM-0XC6CBKPP</t>
  </si>
  <si>
    <t>FIBRAIN CABLE MDC-FM SM 72* 9/125 G.657A2 6M12F ESM 1,4 1600N</t>
  </si>
  <si>
    <t>Sections bettween 
200m - 400m</t>
  </si>
  <si>
    <t>MDC-FM-012-EM3-0XC1CBKPP-079-21</t>
  </si>
  <si>
    <t>Fiber Optic Cables</t>
  </si>
  <si>
    <t>Active Devices</t>
  </si>
  <si>
    <t>Passive Optical Network</t>
  </si>
  <si>
    <t>Fibrain DATA</t>
  </si>
  <si>
    <t>FIBRAIN Sp. z o.o.</t>
  </si>
  <si>
    <t>Tel:+48 17 8660812;  Fax:+48 17 8660811</t>
  </si>
  <si>
    <t>Internet: www.fibrain.com email: sales@fibrain.com</t>
  </si>
  <si>
    <t>Valid up:</t>
  </si>
  <si>
    <t>Connectivity Fiber</t>
  </si>
  <si>
    <t>VC-D40-01-EC-0LWRT-079-21</t>
  </si>
  <si>
    <t>FIBRAIN CABLE VC-D40 SM 1* 9/125 G.657A2 ES TUBE 0,9 420N</t>
  </si>
  <si>
    <t>VC-T60-004-EM3-XL014-BKFF-079-21</t>
  </si>
  <si>
    <t>VC-T60-004-EC-XL011-BKFF-079-21</t>
  </si>
  <si>
    <t>FIBRAIN CABLE VC-T60 SM 1* 9/125 G.657A2 ES TUBE 0,9 800N</t>
  </si>
  <si>
    <t>Indoor, riser cable</t>
  </si>
  <si>
    <t>EAC-RAM-012-EM3-0L01C-WPP-079-21</t>
  </si>
  <si>
    <t>FIBRAIN CABLE EAC-RAM 12*9/125 G.657A2 1M12F MODULE ESM 1,3 400 N</t>
  </si>
  <si>
    <t>Distribution Fiber</t>
  </si>
  <si>
    <t>Breakout, indoor, outdoor</t>
  </si>
  <si>
    <t>LBR2-19-024-DB-0L2O1-BKY1D-PR1</t>
  </si>
  <si>
    <t xml:space="preserve"> FIBRAIN CABLE LBR2 - SUBCABLE 1,9MM 024 SM 24* 9/125 G657A1  ST TUBE 0,9 2000N</t>
  </si>
  <si>
    <t>https://cables.fibrain.com/produkt/y1d-color-code,746.html</t>
  </si>
  <si>
    <t>km</t>
  </si>
  <si>
    <t>https://cables.fibrain.com/uploads/produkty_rows/719/doc_en-61768b9424735.pdf?v38</t>
  </si>
  <si>
    <t>https://cables.fibrain.com/uploads/produkty_rows/719/doc_en-617683cd33246.pdf?v38</t>
  </si>
  <si>
    <t>https://cables.fibrain.com/uploads/produkty_rows/720/doc_en-61768fea0dfd1.pdf?v38</t>
  </si>
  <si>
    <t>https://cables.fibrain.com/uploads/produkty_rows/732/doc_en-6176929caf03c.pdf?v38</t>
  </si>
  <si>
    <t>https://cables.fibrain.com/uploads/produkty_rows/719/doc_en-617684ff269cf.pdf?v38</t>
  </si>
  <si>
    <t>https://cables.fibrain.com/uploads/produkty_rows/722/doc_en-61bb291bcc555.pdf?v38</t>
  </si>
  <si>
    <t>https://cables.fibrain.com/uploads/produkty_rows/722/doc_en-61b08c7d5b695.pdf?v38</t>
  </si>
  <si>
    <t>https://cables.fibrain.com/uploads/produkty_rows/721/doc_en-61b08e29299b8.pdf?v38</t>
  </si>
  <si>
    <t>https://cables.fibrain.com/uploads/produkty_rows/721/doc_en-61768b080a257.pdf?v38</t>
  </si>
  <si>
    <t>https://cables.fibrain.com/uploads/produkty_rows/722/doc_en-61b090c8e00e2.pdf?v38</t>
  </si>
  <si>
    <t>https://cables.fibrain.com/uploads/produkty_rows/722/doc_en-61769537dd0b1.pdf?v38</t>
  </si>
  <si>
    <t>Ask for datasheet</t>
  </si>
  <si>
    <t>AERO-FM-072-EM3-0XC6CBKPP-079-21</t>
  </si>
  <si>
    <t>FIBRAIN CABLE AERO-FM SM 72* 9/125 G.657A2 6M12F ESM 1,3 1200N</t>
  </si>
  <si>
    <t>AERO-FM-144-EM3-0XCO6BKPP-079-21</t>
  </si>
  <si>
    <t>FIBRAIN CABLE AERO-FM SM 144* 9/125 G.657A2 24M6F ESM 1,0 2000N</t>
  </si>
  <si>
    <t>AERO-T63-02-DMA-0XCBKRT1-079-21</t>
  </si>
  <si>
    <t>FIBRAIN CABLE AERO-T63 SM 2* 9/125 G.657A1 ESM 0,9 1800N</t>
  </si>
  <si>
    <t>VC-T501-002-EM3-XL012-BKPP-079-21</t>
  </si>
  <si>
    <t>FIBRAIN CABLE VC-T501 SM 2* 9/125 G.657A2 MODUŁ 0,9 800N</t>
  </si>
  <si>
    <t>https://cables.fibrain.com/uploads/produkty_rows/314/doc_en-604754a8c468d.pdf?v38</t>
  </si>
  <si>
    <t>DDC-C0-048-AA-XX1203C34BKTT</t>
  </si>
  <si>
    <t>FIBRAIN CABLE DDC-C0 SM 48* 9/125 ( 36*G.652D + 12*G.652D)  3T12F + 3T4F TUBA 2,0 3500N</t>
  </si>
  <si>
    <t>MAR-FM-024-EMG-0XC46BKPP-TDF-PR3</t>
  </si>
  <si>
    <t>FIBRAIN CABLE MAR-FM SM 24* 9/125 G.657A2 4M6F ESM 1,1 950N</t>
  </si>
  <si>
    <t>https://cables.fibrain.com/uploads/produkty_rows/714/doc_en-6124c0b7ec028.pdf?v38</t>
  </si>
  <si>
    <t>https://fibrain.com/wp-content/uploads/2021/11/DSH_EXO-D0-LH_EN-1.pdf</t>
  </si>
  <si>
    <t>EXO-D0-24-K-0LC25AQRT</t>
  </si>
  <si>
    <t>FIBRAIN CABLE EXO-D0 MM 24*50/125 OM3 CT TUBE 2,5 1300N LSOH AQUA</t>
  </si>
  <si>
    <t>BFR-09-AB-0LYY</t>
  </si>
  <si>
    <t>FIBRAIN CABLE BFR-09 SM 1* 9/125 G.652D ST TUBE 0,9 5N YELLOW</t>
  </si>
  <si>
    <t>https://fibrain.com/wp-content/uploads/2021/10/DSH_BFR_06-09_EN.pdf</t>
  </si>
  <si>
    <t xml:space="preserve">• General Sales Conditions available at https://fibrain.com/cooperation-with-fibrain/ </t>
  </si>
  <si>
    <t>FIBRAIN ON SALE</t>
  </si>
  <si>
    <t>FIBRAIN Sp. z o.o. Sale General Terms and Conditions are available at: https://fibrain.com/cooperation-with-fibrain/ that is inherent part of herein document.</t>
  </si>
  <si>
    <t>FIBRAIN CABLE MAR-FM SM 36* 9/125 G.657A2 6M6F ESM 1,0 1000N</t>
  </si>
  <si>
    <t>MAR-FM-036-EM3-0XC66BKPP</t>
  </si>
  <si>
    <t>MAR-FM-048-EMG-0XC86BKPP-079-21</t>
  </si>
  <si>
    <t>FIBRAIN CABLE MAR-FM SM 48* 9/125 G.657A2 8M6F ESM 1,1 1450N</t>
  </si>
  <si>
    <t>MDC-FM-288-AMG-0XCOCBKD6D1-079-21</t>
  </si>
  <si>
    <t>FIBRAIN CABLE MDC-FM SM 288* 9/125 G.652D 24M12F ESMG 1,3 2700N</t>
  </si>
  <si>
    <t>https://fibrain.com/wp-content/uploads/2022/06/DSH_Colors_CODE_D6D1.pdf</t>
  </si>
  <si>
    <t>https://fibrain.com/wp-content/uploads/2022/06/DSH_Colors_CODE_TT-1.pdf</t>
  </si>
  <si>
    <t>DDC-C0-072-A-XX1206CBKTT</t>
  </si>
  <si>
    <t>FIBRAIN CABLE DDC-C0 SM 72* 9/125 G.652D 6T12F TUBE 2,0 3500N</t>
  </si>
  <si>
    <t>Tight buffer tube, indoor, For patchcords and pigtails</t>
  </si>
  <si>
    <t>SMX-20L-01-EB-0LYY</t>
  </si>
  <si>
    <t>FIBRAIN CABLE SMX-20L SM 1* 9/125 G.657A2 ST TUBA 0,9 150N</t>
  </si>
  <si>
    <t>https://fibrain.com/product/smx-simplex-cable/</t>
  </si>
  <si>
    <t>https://fibrain.com/product/vc-d30-kabel-abonencki/</t>
  </si>
  <si>
    <t>https://fibrain.com/product/vc-dcy-flat-drop-cable/</t>
  </si>
  <si>
    <t>FIBRAIN CABLE BDC-C04 SM 84* 9/125 G.657A1 6T6F + 4T12F TUBA 2,0 4000N PE BLUE</t>
  </si>
  <si>
    <t>EAC-RAM-012-EM3-0L026-WPP-079-21</t>
  </si>
  <si>
    <t>FIBRAIN CABLE EAC-RAM 12*9/125 G.657A2 2M6F MODUŁ ESM 1,0 400 N</t>
  </si>
  <si>
    <t>MM OM2</t>
  </si>
  <si>
    <t>BDC-C0-008-I-0L12018BKT2T2</t>
  </si>
  <si>
    <t>FIBRAIN CABLE BDC-C0 MM 8* 50/125 OM2 1T8F TUBA 2,0 2000N BLACK LSOH</t>
  </si>
  <si>
    <t>https://fibrain.com/product/bdc-c0-lsoh-2000n-duct-cable/</t>
  </si>
  <si>
    <t>https://fibrain.com/wp-content/uploads/2022/06/DSH_Colors_CODE_C3C3.pdf</t>
  </si>
  <si>
    <t>MAR-FM-024-DMG-0XC46BKPP</t>
  </si>
  <si>
    <t>FIBRAIN CABLE MAR-FM 24F 9/125 G.657A1 4M6F ESMG 1,0 PE</t>
  </si>
  <si>
    <t>AERO-AS02-024-D-0X1202CBKTT</t>
  </si>
  <si>
    <t>FIBRAIN CABLE AERO-AS02 24F 9/125 G.657A1 2T12F TUBE 2,0 PE</t>
  </si>
  <si>
    <t>Duct outdooe dielectric, double HDPE jacket, corrugated steel armouring</t>
  </si>
  <si>
    <t>DSC-CI-024-D-XX12064BKD1D1-BNT</t>
  </si>
  <si>
    <t>FIBRAIN CABLE DSC-CI SM 24* 9/125 G.657A1 6T4F TUBE 2,0 2700N</t>
  </si>
  <si>
    <t>https://fibrain.com/wp-content/uploads/2022/06/DSH_Colors_CODE_D1D1.pdf</t>
  </si>
  <si>
    <t>MDC-FM-048-EM3-0XC4CBKPP-FL-PR1</t>
  </si>
  <si>
    <t>FIBRAIN CABLE MDC-FM SM 48* 9/125 G.657A2 4M12F  ESM 1,3 1000N</t>
  </si>
  <si>
    <t>BDC-CI-030-D-0X120361CBKTT</t>
  </si>
  <si>
    <t>FIBRAIN CABLE BDC-CI SM 30* 9/125 G.657A1 3T6F + 1T12F TUBE 2,0 2700N PE</t>
  </si>
  <si>
    <t>https://fibrain.com/wp-content/uploads/2022/06/DSH_Colors_CODE_D.pdf</t>
  </si>
  <si>
    <t>AERO-FM-048-DM3-0XC4CBKDD-HT</t>
  </si>
  <si>
    <t>FIBRAIN CABLE AERO-FM SM 48* 9/125 G.657A1 4M12F ESM 1,3 1200N</t>
  </si>
  <si>
    <t>MAR-FM-012-EMH-0XC1CBKPP</t>
  </si>
  <si>
    <t>FIBRAIN CABLE MAR-FM SM 12* 9/125 G657A2 1M12F ESMG 1,3 600N</t>
  </si>
  <si>
    <t>BDC-C0-008-A-0X12018BKT2T2</t>
  </si>
  <si>
    <t>FIBRAIN CABLE BDC-C0 SM 8* 9/125 G.652D 1T8F TUBE 2,0 2000N</t>
  </si>
  <si>
    <t>https://fibrain.com/product/bdc-c0-2000n-duct-cable/</t>
  </si>
  <si>
    <t>https://fibrain.com/wp-content/uploads/2022/06/DSH_Colors_CODE_T2.pdf</t>
  </si>
  <si>
    <t>BDC-C0-024-D-0X1202CBKTT-PR2</t>
  </si>
  <si>
    <t>FIBRAIN CABLE BDC-C0 SM 24* 9/125 G.657A1 2T12F TUBE 2,0 2000N</t>
  </si>
  <si>
    <t>BDC-C0-072-D-0X1206CBKD1D1</t>
  </si>
  <si>
    <t>FIBRAIN CABLE BDC-C0 SM 72* 9/125 G.657A1 6T12F TUBE 2,0 2000N</t>
  </si>
  <si>
    <t>BDC-CI-012-D-0X12026BKTT</t>
  </si>
  <si>
    <t>FIBRAIN CABLE BDC-CI SM 12* 9/125 G.657A1 2T6F TUBE 2,0 2800N</t>
  </si>
  <si>
    <t>BDC-CI-024-A-0X1202CBKTT</t>
  </si>
  <si>
    <t>FIBRAIN CABLE BDC-CI SM 24* 9/125 G.652D 2T12F TUBE 2,0 2700N</t>
  </si>
  <si>
    <t>BDC-CI-048-D-0X1204CBKTT</t>
  </si>
  <si>
    <t>FIBRAIN CABLE BDC-CI SM 48* 9/125 G.657A1 4T12F TUBE 2,0 2700N</t>
  </si>
  <si>
    <t>BDC-MSA-048-D-0X1184CBKTT</t>
  </si>
  <si>
    <t>FIBRAIN CABLE BDC-MSA 48F 9/125 G.657A1 4T12F TUBE 1,8 PE</t>
  </si>
  <si>
    <t>https://fibrain.com/product/bdc-msa-1500n-duct-cable/</t>
  </si>
  <si>
    <t>BDC-MSA-072-D-0X1186CBKTT</t>
  </si>
  <si>
    <t>FIBRAIN CABLE BDC-MSA 72F 9/125 G.657A1 6T12F TUBE 1,8 PE</t>
  </si>
  <si>
    <t>DDC-L027B-048-AA-XX1173C34BKTT</t>
  </si>
  <si>
    <t>FIBRAIN CABLE DDC-L027B SM 48* 9/125 G.652D 3T12F+3T4F TUBE 1,7 2700N</t>
  </si>
  <si>
    <t>https://fibrain.com/product/ddc-l027b-multitube-double-jacket-indoor-cable2-7-kn-1-7-mm-tube/</t>
  </si>
  <si>
    <t>DDC-L027B-144-D-XX117CCBKTT-EXTL</t>
  </si>
  <si>
    <t>FIBRAIN CABLE DDC-L027B SM 144* 9/125 G.657A1 12T12F TUBA 1,7 4000N</t>
  </si>
  <si>
    <t>https://fibrain.com/product/ddc-ci-4-kn-double-jacket-duct-cable-2/</t>
  </si>
  <si>
    <t>EXO-G0-24-A-0XC32BKTT</t>
  </si>
  <si>
    <t>FIBRAIN CABLE EXO-G0 SM  24* 9/125 G.652D TUBE 3,2 2000N PE</t>
  </si>
  <si>
    <t>EXO-G0-24-K-0LC32GYDD</t>
  </si>
  <si>
    <t>FIBRAIN CABLE EXO-G0 MM  24*50/125 OM3 CT TUBE 3,2 2000N LSOH</t>
  </si>
  <si>
    <t>Ask for colour codes</t>
  </si>
  <si>
    <t>EXO-D0-04-L-0LC25HVBLD1</t>
  </si>
  <si>
    <t>FIBRAIN CABLE EXO-D0 MM 4*50/125 OM4 CT TUBE 2,5 1300N LSOH ERICA VIOLET</t>
  </si>
  <si>
    <t>EXO-D0-24-L-0LC25HVBLD1</t>
  </si>
  <si>
    <t>FIBRAIN CABLE EXO-D0 MM 24*50/125 OM4 CT TUBE 2,5 1300N LSOH ERICA VIOLET</t>
  </si>
  <si>
    <t>Dielectric, micromodules, indoor</t>
  </si>
  <si>
    <t>MDC-FM-096-DM4-0LC8CYTNTN-TN</t>
  </si>
  <si>
    <t>FIBRAIN CABLE  MDC-FM SM 96* 9/125 G.657A1 8M12F TMG 1,4 1800N</t>
  </si>
  <si>
    <t>MK-DX26-02-D-0XC17BKND</t>
  </si>
  <si>
    <t>METROJET CABLE MK-DX26 SM 2* 9/125 G.657A1 CT TUBE 1,7 PE</t>
  </si>
  <si>
    <t>https://fibrain.com/product/mk-dx-drop-microcable/</t>
  </si>
  <si>
    <t>MK-DX26-02-D-0XC17BKNT</t>
  </si>
  <si>
    <t>https://fibrain.com/wp-content/uploads/2022/06/DSH_Colors_CODE_T.pdf</t>
  </si>
  <si>
    <t>MK-DX26-04-D-0XC17BKNBG-TTR</t>
  </si>
  <si>
    <t>METROJET CABLE MK-DX26 SM 4* 9/125 G.657A1 CT TUBE 1,7</t>
  </si>
  <si>
    <t>MK-DX26-04-D-0XC17BKND</t>
  </si>
  <si>
    <t>METROJET CABLE MK-DX26 SM 4* 9/125 G.657A1 CT TUBE 1,7 PE</t>
  </si>
  <si>
    <t>MK-DX26-04-D-0XC17BKNT</t>
  </si>
  <si>
    <t>MK-DX26-06-D-0XC17BKNBG-TTR</t>
  </si>
  <si>
    <t>METROJET CABLE MK-DX26 SM 6* 9/125 G.657A1 CT TUBE 1,7</t>
  </si>
  <si>
    <t>MK-DX26-06-D-0XC17BKND</t>
  </si>
  <si>
    <t>METROJET CABLE MK-DX26 SM 6* 9/125 G.657A1 CT TUBE 1,7 PE</t>
  </si>
  <si>
    <t>VC-D40-02-DB-0LWD</t>
  </si>
  <si>
    <t>FIBRAIN CABLE VC-D40 SM 2* 9/125 G.657A1 ST TUBE 0,9 420N</t>
  </si>
  <si>
    <t>https://fibrain.com/product/vc-d40-kabel-abonencki/</t>
  </si>
  <si>
    <t>EAC-RAM-012-EM3-0L026-WPP</t>
  </si>
  <si>
    <t>FIBRAIN CABLE EAC-RAM 12*9/125 G.657A2 2M6F MODULE ESM 1,0 400 N</t>
  </si>
  <si>
    <t>https://fibrain.com/product/eac-ram-kabel-latwego-dostepu/</t>
  </si>
  <si>
    <t>EAC-RAM-024-EM3-0L046-WPP</t>
  </si>
  <si>
    <t>FIBRAIN CABLE EAC-RAM 24*9/125 G.657A2 4M6F ESM MODULE 1,0 400 N</t>
  </si>
  <si>
    <t>EAC-RAS-012-DB-0L001-WFF</t>
  </si>
  <si>
    <t>FIBRAIN CABLE EAC-RAS 12*9/125 G.657A1 ST TUBA 0,9 400 N</t>
  </si>
  <si>
    <t>https://fibrain.com/product/eac-ras-kabel-latwego-dostepu/</t>
  </si>
  <si>
    <t>https://fibrain.com/wp-content/uploads/2022/06/DSH_Colors_CODE_F.pdf</t>
  </si>
  <si>
    <t>FTTX, Data center, indoor</t>
  </si>
  <si>
    <t>MM OM5</t>
  </si>
  <si>
    <t>DC-PRIM-20-002-M0-0LLGMT</t>
  </si>
  <si>
    <t>FIBRAIN ŚWIATŁOWÓD DC-PRIM-20 MM 2* 50/125 OM5 170N</t>
  </si>
  <si>
    <t>https://fibrain.com/product/dc-prim-20mm-cable/</t>
  </si>
  <si>
    <t>DC-PRIM-012-D0-LLYD-PR1</t>
  </si>
  <si>
    <t>FIBRAIN CABLE  DC-PRIM SM 12* 9/125 G.657A1 85N</t>
  </si>
  <si>
    <r>
      <rPr>
        <b/>
        <sz val="36"/>
        <rFont val="Calibri"/>
        <family val="2"/>
        <charset val="238"/>
        <scheme val="minor"/>
      </rPr>
      <t>WOW!        SPECIAL DISCOUNT</t>
    </r>
    <r>
      <rPr>
        <b/>
        <sz val="26"/>
        <rFont val="Calibri"/>
        <family val="2"/>
        <charset val="238"/>
        <scheme val="minor"/>
      </rPr>
      <t xml:space="preserve">      </t>
    </r>
    <r>
      <rPr>
        <b/>
        <sz val="48"/>
        <rFont val="Calibri"/>
        <family val="2"/>
        <charset val="238"/>
        <scheme val="minor"/>
      </rPr>
      <t xml:space="preserve"> -25%!</t>
    </r>
  </si>
  <si>
    <t>Cena 
jednostkowa 
PLN</t>
  </si>
  <si>
    <t>Wartość PLN</t>
  </si>
  <si>
    <t>Typ kabla</t>
  </si>
  <si>
    <t>Rodzaj 
włókna</t>
  </si>
  <si>
    <t>Kod produktu</t>
  </si>
  <si>
    <t>Opis produktu</t>
  </si>
  <si>
    <t>Link karta katalogowa</t>
  </si>
  <si>
    <t>Ilość</t>
  </si>
  <si>
    <t>Jednostka</t>
  </si>
  <si>
    <t>Kolorystyka tub</t>
  </si>
  <si>
    <t>Kolorystyka włókien</t>
  </si>
  <si>
    <t>Pakowanie</t>
  </si>
  <si>
    <t>Waga (kg)</t>
  </si>
  <si>
    <t>Średnica 
bębna (mm)</t>
  </si>
  <si>
    <t>Średnica 
rdzenia bębna 
(mm)</t>
  </si>
  <si>
    <t>Magazyn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</si>
</sst>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7" formatCode="_-* #,##0.00\ [$zł-415]_-;\-* #,##0.00\ [$zł-415]_-;_-* &quot;-&quot;??\ [$zł-415]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0"/>
      <color rgb="FFFF0000"/>
      <name val="Arial"/>
      <family val="2"/>
    </font>
    <font>
      <sz val="11"/>
      <name val="Tahoma"/>
      <family val="2"/>
    </font>
    <font>
      <sz val="11"/>
      <name val="Arial"/>
      <family val="2"/>
      <charset val="238"/>
    </font>
    <font>
      <sz val="10"/>
      <name val="Tahoma"/>
      <family val="2"/>
    </font>
    <font>
      <sz val="11"/>
      <color theme="1"/>
      <name val="Calibri"/>
      <family val="2"/>
    </font>
    <font>
      <sz val="7"/>
      <color rgb="FFFFFFFF"/>
      <name val="Calibri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1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36"/>
      <name val="Calibri"/>
      <family val="2"/>
      <charset val="238"/>
      <scheme val="minor"/>
    </font>
    <font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6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2F2F2"/>
        <bgColor rgb="FFFFFFFF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7" fillId="0" borderId="0"/>
    <xf numFmtId="0" fontId="16" fillId="0" borderId="0"/>
    <xf numFmtId="0" fontId="18" fillId="0" borderId="0">
      <alignment vertical="top"/>
    </xf>
    <xf numFmtId="0" fontId="32" fillId="0" borderId="0" applyNumberFormat="0" applyFill="0" applyBorder="0" applyAlignment="0" applyProtection="0"/>
  </cellStyleXfs>
  <cellXfs count="249">
    <xf numFmtId="0" fontId="0" fillId="0" borderId="0" xfId="0"/>
    <xf numFmtId="0" fontId="4" fillId="3" borderId="2" xfId="0" applyFont="1" applyFill="1" applyBorder="1" applyAlignment="1">
      <alignment horizontal="center"/>
    </xf>
    <xf numFmtId="0" fontId="0" fillId="4" borderId="2" xfId="0" applyFill="1" applyBorder="1"/>
    <xf numFmtId="0" fontId="0" fillId="0" borderId="2" xfId="0" applyBorder="1"/>
    <xf numFmtId="0" fontId="4" fillId="3" borderId="3" xfId="0" applyFont="1" applyFill="1" applyBorder="1" applyAlignment="1">
      <alignment horizontal="center"/>
    </xf>
    <xf numFmtId="0" fontId="0" fillId="4" borderId="4" xfId="0" applyFill="1" applyBorder="1"/>
    <xf numFmtId="0" fontId="0" fillId="0" borderId="4" xfId="0" applyBorder="1"/>
    <xf numFmtId="0" fontId="5" fillId="0" borderId="0" xfId="0" applyFont="1"/>
    <xf numFmtId="0" fontId="0" fillId="4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1" xfId="2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3" fillId="2" borderId="1" xfId="2" applyFill="1" applyBorder="1" applyAlignment="1">
      <alignment horizontal="left" vertical="top" wrapText="1"/>
    </xf>
    <xf numFmtId="0" fontId="3" fillId="0" borderId="1" xfId="2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8" fillId="0" borderId="7" xfId="2" applyFont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/>
    <xf numFmtId="0" fontId="19" fillId="0" borderId="0" xfId="4" applyFont="1" applyAlignment="1">
      <alignment vertical="center"/>
    </xf>
    <xf numFmtId="0" fontId="16" fillId="0" borderId="22" xfId="5" applyFont="1" applyBorder="1" applyAlignment="1"/>
    <xf numFmtId="0" fontId="16" fillId="0" borderId="0" xfId="5" applyFont="1" applyAlignment="1"/>
    <xf numFmtId="0" fontId="16" fillId="0" borderId="23" xfId="5" applyFont="1" applyBorder="1" applyAlignment="1"/>
    <xf numFmtId="0" fontId="19" fillId="0" borderId="22" xfId="5" applyFont="1" applyBorder="1" applyAlignment="1">
      <alignment horizontal="right"/>
    </xf>
    <xf numFmtId="0" fontId="19" fillId="0" borderId="0" xfId="5" applyFont="1" applyAlignment="1">
      <alignment horizontal="right"/>
    </xf>
    <xf numFmtId="0" fontId="19" fillId="0" borderId="0" xfId="5" applyFont="1" applyAlignment="1"/>
    <xf numFmtId="0" fontId="24" fillId="0" borderId="22" xfId="4" applyFont="1" applyBorder="1"/>
    <xf numFmtId="0" fontId="25" fillId="7" borderId="0" xfId="0" applyFont="1" applyFill="1"/>
    <xf numFmtId="0" fontId="26" fillId="7" borderId="0" xfId="0" applyFont="1" applyFill="1" applyAlignment="1">
      <alignment horizontal="center" vertical="center"/>
    </xf>
    <xf numFmtId="0" fontId="25" fillId="0" borderId="0" xfId="0" applyFont="1"/>
    <xf numFmtId="0" fontId="25" fillId="7" borderId="0" xfId="0" applyFont="1" applyFill="1" applyAlignment="1">
      <alignment vertical="center"/>
    </xf>
    <xf numFmtId="0" fontId="16" fillId="0" borderId="22" xfId="4" applyBorder="1" applyAlignment="1">
      <alignment vertical="center"/>
    </xf>
    <xf numFmtId="0" fontId="16" fillId="0" borderId="23" xfId="4" applyBorder="1" applyAlignment="1">
      <alignment vertical="center"/>
    </xf>
    <xf numFmtId="0" fontId="25" fillId="0" borderId="0" xfId="0" applyFont="1" applyAlignment="1">
      <alignment vertical="center"/>
    </xf>
    <xf numFmtId="0" fontId="29" fillId="0" borderId="22" xfId="5" applyFont="1" applyBorder="1" applyAlignment="1"/>
    <xf numFmtId="0" fontId="29" fillId="0" borderId="0" xfId="5" applyFont="1" applyAlignment="1"/>
    <xf numFmtId="0" fontId="29" fillId="0" borderId="23" xfId="5" applyFont="1" applyBorder="1" applyAlignment="1"/>
    <xf numFmtId="0" fontId="30" fillId="0" borderId="22" xfId="5" applyFont="1" applyBorder="1" applyAlignment="1">
      <alignment horizontal="center" vertical="center"/>
    </xf>
    <xf numFmtId="0" fontId="28" fillId="0" borderId="23" xfId="5" applyFont="1" applyBorder="1" applyAlignment="1"/>
    <xf numFmtId="0" fontId="30" fillId="0" borderId="22" xfId="4" applyFont="1" applyBorder="1" applyAlignment="1">
      <alignment horizontal="center" vertical="center"/>
    </xf>
    <xf numFmtId="0" fontId="30" fillId="0" borderId="23" xfId="0" applyFont="1" applyBorder="1"/>
    <xf numFmtId="0" fontId="30" fillId="0" borderId="23" xfId="0" applyFont="1" applyBorder="1" applyAlignment="1">
      <alignment vertical="top"/>
    </xf>
    <xf numFmtId="0" fontId="25" fillId="7" borderId="0" xfId="0" applyFont="1" applyFill="1" applyAlignment="1">
      <alignment horizontal="center" vertical="top"/>
    </xf>
    <xf numFmtId="0" fontId="30" fillId="0" borderId="23" xfId="0" applyFont="1" applyBorder="1" applyAlignment="1">
      <alignment vertical="center"/>
    </xf>
    <xf numFmtId="0" fontId="30" fillId="0" borderId="0" xfId="0" applyFont="1"/>
    <xf numFmtId="0" fontId="31" fillId="0" borderId="22" xfId="4" applyFont="1" applyBorder="1" applyAlignment="1">
      <alignment horizontal="center" vertical="top"/>
    </xf>
    <xf numFmtId="0" fontId="30" fillId="0" borderId="0" xfId="0" applyFont="1" applyAlignment="1">
      <alignment vertical="center"/>
    </xf>
    <xf numFmtId="0" fontId="25" fillId="0" borderId="23" xfId="0" applyFont="1" applyBorder="1" applyAlignment="1">
      <alignment vertical="center"/>
    </xf>
    <xf numFmtId="0" fontId="16" fillId="0" borderId="0" xfId="4"/>
    <xf numFmtId="0" fontId="16" fillId="0" borderId="23" xfId="4" applyBorder="1"/>
    <xf numFmtId="0" fontId="16" fillId="0" borderId="25" xfId="4" applyBorder="1"/>
    <xf numFmtId="17" fontId="16" fillId="0" borderId="25" xfId="4" applyNumberFormat="1" applyBorder="1" applyAlignment="1">
      <alignment horizontal="right"/>
    </xf>
    <xf numFmtId="0" fontId="34" fillId="0" borderId="22" xfId="4" applyFont="1" applyBorder="1" applyAlignment="1">
      <alignment horizontal="center" vertical="center"/>
    </xf>
    <xf numFmtId="0" fontId="3" fillId="0" borderId="5" xfId="2" applyBorder="1" applyAlignment="1">
      <alignment horizontal="left" vertical="top" wrapText="1"/>
    </xf>
    <xf numFmtId="0" fontId="8" fillId="10" borderId="1" xfId="2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top" wrapText="1"/>
    </xf>
    <xf numFmtId="0" fontId="3" fillId="10" borderId="1" xfId="2" applyFill="1" applyBorder="1" applyAlignment="1">
      <alignment horizontal="left" vertical="top" wrapText="1"/>
    </xf>
    <xf numFmtId="0" fontId="3" fillId="10" borderId="1" xfId="2" applyFill="1" applyBorder="1" applyAlignment="1">
      <alignment vertical="top" wrapText="1"/>
    </xf>
    <xf numFmtId="0" fontId="36" fillId="0" borderId="1" xfId="2" applyFont="1" applyBorder="1" applyAlignment="1">
      <alignment horizontal="center" vertical="center" wrapText="1"/>
    </xf>
    <xf numFmtId="0" fontId="36" fillId="10" borderId="1" xfId="2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3" fillId="0" borderId="5" xfId="2" applyBorder="1" applyAlignment="1">
      <alignment horizontal="center" vertical="top" wrapText="1"/>
    </xf>
    <xf numFmtId="0" fontId="3" fillId="0" borderId="7" xfId="2" applyBorder="1" applyAlignment="1">
      <alignment horizontal="center" vertical="top" wrapText="1"/>
    </xf>
    <xf numFmtId="0" fontId="36" fillId="0" borderId="5" xfId="2" applyFont="1" applyBorder="1" applyAlignment="1">
      <alignment horizontal="center" vertical="center" wrapText="1"/>
    </xf>
    <xf numFmtId="0" fontId="3" fillId="0" borderId="1" xfId="2" applyBorder="1" applyAlignment="1">
      <alignment horizontal="center" vertical="top" wrapText="1"/>
    </xf>
    <xf numFmtId="0" fontId="36" fillId="10" borderId="5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10" borderId="28" xfId="0" applyFont="1" applyFill="1" applyBorder="1" applyAlignment="1">
      <alignment horizontal="center" vertical="top" wrapText="1"/>
    </xf>
    <xf numFmtId="0" fontId="8" fillId="10" borderId="34" xfId="2" applyFont="1" applyFill="1" applyBorder="1" applyAlignment="1">
      <alignment horizontal="center" vertical="center"/>
    </xf>
    <xf numFmtId="0" fontId="3" fillId="2" borderId="1" xfId="2" applyFill="1" applyBorder="1" applyAlignment="1">
      <alignment horizontal="center" vertical="top" wrapText="1"/>
    </xf>
    <xf numFmtId="0" fontId="10" fillId="2" borderId="1" xfId="2" applyFont="1" applyFill="1" applyBorder="1" applyAlignment="1">
      <alignment vertical="top" wrapText="1"/>
    </xf>
    <xf numFmtId="0" fontId="3" fillId="0" borderId="5" xfId="2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3" fillId="0" borderId="7" xfId="2" applyBorder="1" applyAlignment="1">
      <alignment horizontal="left" vertical="top" wrapText="1"/>
    </xf>
    <xf numFmtId="0" fontId="3" fillId="2" borderId="8" xfId="2" applyFill="1" applyBorder="1" applyAlignment="1">
      <alignment horizontal="center" vertical="top" wrapText="1"/>
    </xf>
    <xf numFmtId="0" fontId="3" fillId="2" borderId="10" xfId="2" applyFill="1" applyBorder="1" applyAlignment="1">
      <alignment horizontal="center" vertical="top" wrapText="1"/>
    </xf>
    <xf numFmtId="0" fontId="3" fillId="2" borderId="5" xfId="2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top" wrapText="1" indent="1"/>
    </xf>
    <xf numFmtId="0" fontId="1" fillId="10" borderId="1" xfId="0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10" borderId="5" xfId="0" applyFont="1" applyFill="1" applyBorder="1" applyAlignment="1">
      <alignment horizontal="left" vertical="top" wrapText="1" indent="1"/>
    </xf>
    <xf numFmtId="0" fontId="1" fillId="10" borderId="5" xfId="0" applyFont="1" applyFill="1" applyBorder="1" applyAlignment="1">
      <alignment horizontal="left" vertical="top" wrapText="1"/>
    </xf>
    <xf numFmtId="0" fontId="1" fillId="10" borderId="3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0" borderId="1" xfId="0" applyFont="1" applyBorder="1" applyAlignment="1">
      <alignment horizontal="left" vertical="top" indent="1"/>
    </xf>
    <xf numFmtId="0" fontId="10" fillId="5" borderId="7" xfId="0" applyFont="1" applyFill="1" applyBorder="1" applyAlignment="1">
      <alignment horizontal="center" vertical="top" wrapText="1"/>
    </xf>
    <xf numFmtId="0" fontId="8" fillId="5" borderId="7" xfId="2" applyFont="1" applyFill="1" applyBorder="1" applyAlignment="1">
      <alignment horizontal="center" vertical="center"/>
    </xf>
    <xf numFmtId="0" fontId="10" fillId="5" borderId="11" xfId="2" applyFont="1" applyFill="1" applyBorder="1" applyAlignment="1">
      <alignment horizontal="center" vertical="top" wrapText="1"/>
    </xf>
    <xf numFmtId="0" fontId="10" fillId="5" borderId="13" xfId="2" applyFont="1" applyFill="1" applyBorder="1" applyAlignment="1">
      <alignment horizontal="center" vertical="top" wrapText="1"/>
    </xf>
    <xf numFmtId="0" fontId="1" fillId="5" borderId="0" xfId="0" applyFont="1" applyFill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 indent="1"/>
    </xf>
    <xf numFmtId="0" fontId="38" fillId="5" borderId="27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center" vertical="center" wrapText="1"/>
    </xf>
    <xf numFmtId="0" fontId="33" fillId="8" borderId="1" xfId="6" applyFont="1" applyFill="1" applyBorder="1" applyAlignment="1">
      <alignment horizontal="center" vertical="center"/>
    </xf>
    <xf numFmtId="17" fontId="24" fillId="0" borderId="24" xfId="4" applyNumberFormat="1" applyFont="1" applyBorder="1"/>
    <xf numFmtId="0" fontId="16" fillId="0" borderId="25" xfId="4" applyBorder="1"/>
    <xf numFmtId="14" fontId="16" fillId="0" borderId="25" xfId="4" applyNumberFormat="1" applyBorder="1" applyAlignment="1">
      <alignment horizontal="center"/>
    </xf>
    <xf numFmtId="14" fontId="16" fillId="0" borderId="26" xfId="4" applyNumberForma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2" fillId="0" borderId="22" xfId="4" applyFont="1" applyBorder="1" applyAlignment="1">
      <alignment vertical="center"/>
    </xf>
    <xf numFmtId="0" fontId="23" fillId="0" borderId="0" xfId="4" applyFont="1" applyAlignment="1">
      <alignment vertical="center"/>
    </xf>
    <xf numFmtId="0" fontId="23" fillId="0" borderId="23" xfId="4" applyFont="1" applyBorder="1" applyAlignment="1">
      <alignment vertical="center"/>
    </xf>
    <xf numFmtId="0" fontId="22" fillId="0" borderId="22" xfId="4" applyFont="1" applyBorder="1" applyAlignment="1">
      <alignment vertical="center" wrapText="1"/>
    </xf>
    <xf numFmtId="0" fontId="22" fillId="0" borderId="22" xfId="4" applyFont="1" applyBorder="1" applyAlignment="1">
      <alignment horizontal="left" vertical="center"/>
    </xf>
    <xf numFmtId="0" fontId="22" fillId="0" borderId="0" xfId="4" applyFont="1" applyAlignment="1">
      <alignment horizontal="left" vertical="center"/>
    </xf>
    <xf numFmtId="0" fontId="22" fillId="0" borderId="23" xfId="4" applyFont="1" applyBorder="1" applyAlignment="1">
      <alignment horizontal="left" vertical="center"/>
    </xf>
    <xf numFmtId="0" fontId="33" fillId="9" borderId="8" xfId="6" applyFont="1" applyFill="1" applyBorder="1" applyAlignment="1">
      <alignment horizontal="center" vertical="center"/>
    </xf>
    <xf numFmtId="0" fontId="33" fillId="9" borderId="9" xfId="6" applyFont="1" applyFill="1" applyBorder="1" applyAlignment="1">
      <alignment horizontal="center" vertical="center"/>
    </xf>
    <xf numFmtId="0" fontId="33" fillId="9" borderId="10" xfId="6" applyFont="1" applyFill="1" applyBorder="1" applyAlignment="1">
      <alignment horizontal="center" vertical="center"/>
    </xf>
    <xf numFmtId="0" fontId="27" fillId="0" borderId="19" xfId="4" applyFont="1" applyBorder="1" applyAlignment="1">
      <alignment horizontal="center" vertical="top"/>
    </xf>
    <xf numFmtId="0" fontId="27" fillId="0" borderId="20" xfId="4" applyFont="1" applyBorder="1" applyAlignment="1">
      <alignment horizontal="center" vertical="top"/>
    </xf>
    <xf numFmtId="0" fontId="27" fillId="0" borderId="21" xfId="4" applyFont="1" applyBorder="1" applyAlignment="1">
      <alignment horizontal="center" vertical="top"/>
    </xf>
    <xf numFmtId="0" fontId="27" fillId="0" borderId="22" xfId="4" applyFont="1" applyBorder="1" applyAlignment="1">
      <alignment horizontal="center" vertical="top"/>
    </xf>
    <xf numFmtId="0" fontId="27" fillId="0" borderId="0" xfId="4" applyFont="1" applyAlignment="1">
      <alignment horizontal="center" vertical="top"/>
    </xf>
    <xf numFmtId="0" fontId="27" fillId="0" borderId="23" xfId="4" applyFont="1" applyBorder="1" applyAlignment="1">
      <alignment horizontal="center" vertical="top"/>
    </xf>
    <xf numFmtId="0" fontId="17" fillId="0" borderId="0" xfId="4" applyFont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6" fillId="0" borderId="5" xfId="2" applyFont="1" applyBorder="1" applyAlignment="1">
      <alignment horizontal="center" vertical="center" wrapText="1"/>
    </xf>
    <xf numFmtId="0" fontId="36" fillId="0" borderId="6" xfId="2" applyFont="1" applyBorder="1" applyAlignment="1">
      <alignment horizontal="center" vertical="center" wrapText="1"/>
    </xf>
    <xf numFmtId="0" fontId="36" fillId="0" borderId="7" xfId="2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3" fillId="0" borderId="5" xfId="2" applyBorder="1" applyAlignment="1">
      <alignment horizontal="center" vertical="center" wrapText="1"/>
    </xf>
    <xf numFmtId="0" fontId="3" fillId="0" borderId="7" xfId="2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7" fillId="0" borderId="11" xfId="2" applyFont="1" applyBorder="1" applyAlignment="1">
      <alignment horizontal="center" vertical="center"/>
    </xf>
    <xf numFmtId="0" fontId="37" fillId="0" borderId="12" xfId="2" applyFont="1" applyBorder="1" applyAlignment="1">
      <alignment horizontal="center" vertical="center"/>
    </xf>
    <xf numFmtId="0" fontId="37" fillId="0" borderId="13" xfId="2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5" xfId="2" applyBorder="1" applyAlignment="1">
      <alignment horizontal="center" vertical="top" wrapText="1"/>
    </xf>
    <xf numFmtId="0" fontId="3" fillId="0" borderId="7" xfId="2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3" fillId="10" borderId="8" xfId="2" applyFill="1" applyBorder="1" applyAlignment="1">
      <alignment horizontal="center" vertical="top" wrapText="1"/>
    </xf>
    <xf numFmtId="0" fontId="10" fillId="10" borderId="10" xfId="2" applyFont="1" applyFill="1" applyBorder="1" applyAlignment="1">
      <alignment horizontal="center" vertical="top" wrapText="1"/>
    </xf>
    <xf numFmtId="0" fontId="9" fillId="10" borderId="29" xfId="0" applyFont="1" applyFill="1" applyBorder="1" applyAlignment="1">
      <alignment horizontal="center" vertical="top" wrapText="1"/>
    </xf>
    <xf numFmtId="0" fontId="9" fillId="10" borderId="30" xfId="0" applyFont="1" applyFill="1" applyBorder="1" applyAlignment="1">
      <alignment horizontal="center" vertical="top" wrapText="1"/>
    </xf>
    <xf numFmtId="0" fontId="9" fillId="10" borderId="31" xfId="0" applyFont="1" applyFill="1" applyBorder="1" applyAlignment="1">
      <alignment horizontal="center" vertical="top" wrapText="1"/>
    </xf>
    <xf numFmtId="0" fontId="9" fillId="10" borderId="5" xfId="0" applyFont="1" applyFill="1" applyBorder="1" applyAlignment="1">
      <alignment horizontal="center" vertical="top" wrapText="1"/>
    </xf>
    <xf numFmtId="0" fontId="9" fillId="10" borderId="6" xfId="0" applyFont="1" applyFill="1" applyBorder="1" applyAlignment="1">
      <alignment horizontal="center" vertical="top" wrapText="1"/>
    </xf>
    <xf numFmtId="0" fontId="9" fillId="10" borderId="7" xfId="0" applyFont="1" applyFill="1" applyBorder="1" applyAlignment="1">
      <alignment horizontal="center" vertical="top" wrapText="1"/>
    </xf>
    <xf numFmtId="0" fontId="1" fillId="10" borderId="5" xfId="0" applyFont="1" applyFill="1" applyBorder="1" applyAlignment="1">
      <alignment horizontal="left" vertical="top" wrapText="1" indent="1"/>
    </xf>
    <xf numFmtId="0" fontId="1" fillId="10" borderId="6" xfId="0" applyFont="1" applyFill="1" applyBorder="1" applyAlignment="1">
      <alignment horizontal="left" vertical="top" wrapText="1" indent="1"/>
    </xf>
    <xf numFmtId="0" fontId="1" fillId="10" borderId="7" xfId="0" applyFont="1" applyFill="1" applyBorder="1" applyAlignment="1">
      <alignment horizontal="left" vertical="top" wrapText="1" indent="1"/>
    </xf>
    <xf numFmtId="0" fontId="1" fillId="10" borderId="5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center" vertical="top" wrapText="1"/>
    </xf>
    <xf numFmtId="0" fontId="1" fillId="10" borderId="7" xfId="0" applyFont="1" applyFill="1" applyBorder="1" applyAlignment="1">
      <alignment horizontal="center" vertical="top" wrapText="1"/>
    </xf>
    <xf numFmtId="0" fontId="3" fillId="10" borderId="5" xfId="2" applyFill="1" applyBorder="1" applyAlignment="1">
      <alignment horizontal="center" vertical="top" wrapText="1"/>
    </xf>
    <xf numFmtId="0" fontId="10" fillId="10" borderId="6" xfId="2" applyFont="1" applyFill="1" applyBorder="1" applyAlignment="1">
      <alignment horizontal="center" vertical="top" wrapText="1"/>
    </xf>
    <xf numFmtId="0" fontId="10" fillId="10" borderId="7" xfId="2" applyFont="1" applyFill="1" applyBorder="1" applyAlignment="1">
      <alignment horizontal="center" vertical="top" wrapText="1"/>
    </xf>
    <xf numFmtId="0" fontId="3" fillId="10" borderId="16" xfId="2" applyFill="1" applyBorder="1" applyAlignment="1">
      <alignment horizontal="center" vertical="top" wrapText="1"/>
    </xf>
    <xf numFmtId="0" fontId="10" fillId="10" borderId="18" xfId="2" applyFont="1" applyFill="1" applyBorder="1" applyAlignment="1">
      <alignment horizontal="center" vertical="top" wrapText="1"/>
    </xf>
    <xf numFmtId="0" fontId="10" fillId="10" borderId="14" xfId="2" applyFont="1" applyFill="1" applyBorder="1" applyAlignment="1">
      <alignment horizontal="center" vertical="top" wrapText="1"/>
    </xf>
    <xf numFmtId="0" fontId="10" fillId="10" borderId="15" xfId="2" applyFont="1" applyFill="1" applyBorder="1" applyAlignment="1">
      <alignment horizontal="center" vertical="top" wrapText="1"/>
    </xf>
    <xf numFmtId="0" fontId="10" fillId="10" borderId="11" xfId="2" applyFont="1" applyFill="1" applyBorder="1" applyAlignment="1">
      <alignment horizontal="center" vertical="top" wrapText="1"/>
    </xf>
    <xf numFmtId="0" fontId="10" fillId="10" borderId="13" xfId="2" applyFont="1" applyFill="1" applyBorder="1" applyAlignment="1">
      <alignment horizontal="center" vertical="top" wrapText="1"/>
    </xf>
    <xf numFmtId="0" fontId="3" fillId="0" borderId="6" xfId="2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1"/>
    </xf>
    <xf numFmtId="0" fontId="3" fillId="10" borderId="10" xfId="2" applyFill="1" applyBorder="1" applyAlignment="1">
      <alignment horizontal="center" vertical="top" wrapText="1"/>
    </xf>
    <xf numFmtId="0" fontId="9" fillId="10" borderId="32" xfId="0" applyFont="1" applyFill="1" applyBorder="1" applyAlignment="1">
      <alignment horizontal="center" vertical="top" wrapText="1"/>
    </xf>
    <xf numFmtId="0" fontId="9" fillId="10" borderId="33" xfId="0" applyFont="1" applyFill="1" applyBorder="1" applyAlignment="1">
      <alignment horizontal="center" vertical="top" wrapText="1"/>
    </xf>
    <xf numFmtId="0" fontId="1" fillId="10" borderId="33" xfId="0" applyFont="1" applyFill="1" applyBorder="1" applyAlignment="1">
      <alignment horizontal="left" vertical="top" wrapText="1" indent="1"/>
    </xf>
    <xf numFmtId="0" fontId="1" fillId="10" borderId="33" xfId="0" applyFont="1" applyFill="1" applyBorder="1" applyAlignment="1">
      <alignment horizontal="center" vertical="top" wrapText="1"/>
    </xf>
    <xf numFmtId="0" fontId="10" fillId="10" borderId="33" xfId="0" applyFont="1" applyFill="1" applyBorder="1" applyAlignment="1">
      <alignment horizontal="center" vertical="top" wrapText="1"/>
    </xf>
    <xf numFmtId="0" fontId="10" fillId="10" borderId="35" xfId="2" applyFont="1" applyFill="1" applyBorder="1" applyAlignment="1">
      <alignment horizontal="center" vertical="top" wrapText="1"/>
    </xf>
    <xf numFmtId="0" fontId="10" fillId="10" borderId="36" xfId="2" applyFont="1" applyFill="1" applyBorder="1" applyAlignment="1">
      <alignment horizontal="center" vertical="top" wrapText="1"/>
    </xf>
    <xf numFmtId="0" fontId="3" fillId="2" borderId="8" xfId="2" applyFill="1" applyBorder="1" applyAlignment="1">
      <alignment horizontal="center" vertical="top" wrapText="1"/>
    </xf>
    <xf numFmtId="0" fontId="3" fillId="2" borderId="10" xfId="2" applyFill="1" applyBorder="1" applyAlignment="1">
      <alignment horizontal="center" vertical="top" wrapText="1"/>
    </xf>
    <xf numFmtId="0" fontId="3" fillId="2" borderId="16" xfId="2" applyFill="1" applyBorder="1" applyAlignment="1">
      <alignment horizontal="center" vertical="top" wrapText="1"/>
    </xf>
    <xf numFmtId="0" fontId="3" fillId="2" borderId="18" xfId="2" applyFill="1" applyBorder="1" applyAlignment="1">
      <alignment horizontal="center" vertical="top" wrapText="1"/>
    </xf>
    <xf numFmtId="0" fontId="3" fillId="2" borderId="14" xfId="2" applyFill="1" applyBorder="1" applyAlignment="1">
      <alignment horizontal="center" vertical="top" wrapText="1"/>
    </xf>
    <xf numFmtId="0" fontId="3" fillId="2" borderId="15" xfId="2" applyFill="1" applyBorder="1" applyAlignment="1">
      <alignment horizontal="center" vertical="top" wrapText="1"/>
    </xf>
    <xf numFmtId="0" fontId="3" fillId="2" borderId="11" xfId="2" applyFill="1" applyBorder="1" applyAlignment="1">
      <alignment horizontal="center" vertical="top" wrapText="1"/>
    </xf>
    <xf numFmtId="0" fontId="3" fillId="2" borderId="13" xfId="2" applyFill="1" applyBorder="1" applyAlignment="1">
      <alignment horizontal="center" vertical="top" wrapText="1"/>
    </xf>
    <xf numFmtId="0" fontId="10" fillId="2" borderId="13" xfId="2" applyFont="1" applyFill="1" applyBorder="1" applyAlignment="1">
      <alignment horizontal="center" vertical="top" wrapText="1"/>
    </xf>
    <xf numFmtId="0" fontId="10" fillId="2" borderId="10" xfId="2" applyFont="1" applyFill="1" applyBorder="1" applyAlignment="1">
      <alignment horizontal="center" vertical="top" wrapText="1"/>
    </xf>
    <xf numFmtId="0" fontId="3" fillId="0" borderId="6" xfId="2" applyBorder="1" applyAlignment="1">
      <alignment horizontal="center" vertical="top" wrapText="1"/>
    </xf>
    <xf numFmtId="0" fontId="36" fillId="2" borderId="16" xfId="2" applyFont="1" applyFill="1" applyBorder="1" applyAlignment="1">
      <alignment horizontal="center" vertical="center" wrapText="1"/>
    </xf>
    <xf numFmtId="0" fontId="36" fillId="2" borderId="18" xfId="2" applyFont="1" applyFill="1" applyBorder="1" applyAlignment="1">
      <alignment horizontal="center" vertical="center" wrapText="1"/>
    </xf>
    <xf numFmtId="0" fontId="36" fillId="2" borderId="14" xfId="2" applyFont="1" applyFill="1" applyBorder="1" applyAlignment="1">
      <alignment horizontal="center" vertical="center" wrapText="1"/>
    </xf>
    <xf numFmtId="0" fontId="36" fillId="2" borderId="15" xfId="2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top" wrapText="1"/>
    </xf>
    <xf numFmtId="0" fontId="10" fillId="2" borderId="18" xfId="2" applyFont="1" applyFill="1" applyBorder="1" applyAlignment="1">
      <alignment horizontal="center" vertical="top" wrapText="1"/>
    </xf>
    <xf numFmtId="0" fontId="10" fillId="2" borderId="11" xfId="2" applyFont="1" applyFill="1" applyBorder="1" applyAlignment="1">
      <alignment horizontal="center" vertical="top" wrapText="1"/>
    </xf>
    <xf numFmtId="0" fontId="36" fillId="2" borderId="8" xfId="2" applyFont="1" applyFill="1" applyBorder="1" applyAlignment="1">
      <alignment horizontal="center" vertical="center" wrapText="1"/>
    </xf>
    <xf numFmtId="0" fontId="36" fillId="2" borderId="10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2" applyBorder="1" applyAlignment="1">
      <alignment horizontal="center" vertical="top" wrapText="1"/>
    </xf>
    <xf numFmtId="0" fontId="10" fillId="2" borderId="5" xfId="2" applyFont="1" applyFill="1" applyBorder="1" applyAlignment="1">
      <alignment horizontal="center" vertical="top" wrapText="1"/>
    </xf>
    <xf numFmtId="0" fontId="10" fillId="2" borderId="7" xfId="2" applyFont="1" applyFill="1" applyBorder="1" applyAlignment="1">
      <alignment horizontal="center" vertical="top" wrapText="1"/>
    </xf>
    <xf numFmtId="0" fontId="3" fillId="2" borderId="16" xfId="2" applyFill="1" applyBorder="1" applyAlignment="1">
      <alignment horizontal="center" vertical="center" wrapText="1"/>
    </xf>
    <xf numFmtId="0" fontId="3" fillId="2" borderId="18" xfId="2" applyFill="1" applyBorder="1" applyAlignment="1">
      <alignment horizontal="center" vertical="center" wrapText="1"/>
    </xf>
    <xf numFmtId="0" fontId="3" fillId="2" borderId="11" xfId="2" applyFill="1" applyBorder="1" applyAlignment="1">
      <alignment horizontal="center" vertical="center" wrapText="1"/>
    </xf>
    <xf numFmtId="0" fontId="3" fillId="2" borderId="13" xfId="2" applyFill="1" applyBorder="1" applyAlignment="1">
      <alignment horizontal="center" vertical="center" wrapText="1"/>
    </xf>
    <xf numFmtId="0" fontId="3" fillId="2" borderId="14" xfId="2" applyFill="1" applyBorder="1" applyAlignment="1">
      <alignment horizontal="center" vertical="center" wrapText="1"/>
    </xf>
    <xf numFmtId="0" fontId="3" fillId="2" borderId="15" xfId="2" applyFill="1" applyBorder="1" applyAlignment="1">
      <alignment horizontal="center" vertical="center" wrapText="1"/>
    </xf>
    <xf numFmtId="0" fontId="3" fillId="2" borderId="8" xfId="2" applyFill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3" fillId="0" borderId="16" xfId="2" applyBorder="1" applyAlignment="1">
      <alignment horizontal="center" vertical="top" wrapText="1"/>
    </xf>
    <xf numFmtId="0" fontId="3" fillId="0" borderId="18" xfId="2" applyBorder="1" applyAlignment="1">
      <alignment horizontal="center" vertical="top" wrapText="1"/>
    </xf>
    <xf numFmtId="0" fontId="3" fillId="0" borderId="14" xfId="2" applyBorder="1" applyAlignment="1">
      <alignment horizontal="center" vertical="top" wrapText="1"/>
    </xf>
    <xf numFmtId="0" fontId="3" fillId="0" borderId="15" xfId="2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167" fontId="15" fillId="6" borderId="5" xfId="0" applyNumberFormat="1" applyFont="1" applyFill="1" applyBorder="1" applyAlignment="1">
      <alignment horizontal="center" vertical="center" wrapText="1"/>
    </xf>
    <xf numFmtId="167" fontId="8" fillId="6" borderId="8" xfId="0" applyNumberFormat="1" applyFont="1" applyFill="1" applyBorder="1" applyAlignment="1">
      <alignment vertical="center" wrapText="1"/>
    </xf>
    <xf numFmtId="167" fontId="8" fillId="5" borderId="11" xfId="0" applyNumberFormat="1" applyFont="1" applyFill="1" applyBorder="1" applyAlignment="1">
      <alignment vertical="center" wrapText="1"/>
    </xf>
    <xf numFmtId="167" fontId="8" fillId="6" borderId="11" xfId="0" applyNumberFormat="1" applyFont="1" applyFill="1" applyBorder="1" applyAlignment="1">
      <alignment vertical="center" wrapText="1"/>
    </xf>
    <xf numFmtId="167" fontId="8" fillId="6" borderId="1" xfId="0" applyNumberFormat="1" applyFont="1" applyFill="1" applyBorder="1" applyAlignment="1">
      <alignment vertical="center" wrapText="1"/>
    </xf>
    <xf numFmtId="167" fontId="1" fillId="6" borderId="0" xfId="0" applyNumberFormat="1" applyFont="1" applyFill="1" applyAlignment="1">
      <alignment vertical="center" wrapText="1"/>
    </xf>
  </cellXfs>
  <cellStyles count="7">
    <cellStyle name="A4 Small 210 x 297 mm" xfId="3" xr:uid="{00000000-0005-0000-0000-000000000000}"/>
    <cellStyle name="Hiperłącze" xfId="2" builtinId="8"/>
    <cellStyle name="Nagłówek 4" xfId="6" builtinId="19"/>
    <cellStyle name="Normal 2" xfId="1" xr:uid="{00000000-0005-0000-0000-000004000000}"/>
    <cellStyle name="Normal_2011 Sirocco Distribution Price List Mayflex - September Issue 1" xfId="5" xr:uid="{00000000-0005-0000-0000-000005000000}"/>
    <cellStyle name="Normal_Intercompany price list Version 2 June 2012" xfId="4" xr:uid="{00000000-0005-0000-0000-000006000000}"/>
    <cellStyle name="Normalny" xfId="0" builtinId="0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5"/>
      <tableStyleElement type="headerRow" dxfId="4"/>
      <tableStyleElement type="firstRowStripe" dxfId="3"/>
    </tableStyle>
    <tableStyle name="TableStyleQueryResult" pivot="0" count="3" xr9:uid="{00000000-0011-0000-FFFF-FFFF01000000}">
      <tableStyleElement type="wholeTable" dxfId="2"/>
      <tableStyleElement type="headerRow" dxfId="1"/>
      <tableStyleElement type="firstRowStripe" dxfId="0"/>
    </tableStyle>
  </tableStyles>
  <colors>
    <mruColors>
      <color rgb="FFF7941D"/>
      <color rgb="FFFFFFEF"/>
      <color rgb="FFFFFFCC"/>
      <color rgb="FF9999FF"/>
      <color rgb="FFFFF2CC"/>
      <color rgb="FFFF9900"/>
      <color rgb="FFF25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61590</xdr:colOff>
      <xdr:row>1</xdr:row>
      <xdr:rowOff>111683</xdr:rowOff>
    </xdr:from>
    <xdr:to>
      <xdr:col>7</xdr:col>
      <xdr:colOff>589275</xdr:colOff>
      <xdr:row>3</xdr:row>
      <xdr:rowOff>92633</xdr:rowOff>
    </xdr:to>
    <xdr:pic>
      <xdr:nvPicPr>
        <xdr:cNvPr id="29" name="logofibrain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190" y="359333"/>
          <a:ext cx="3589020" cy="731520"/>
        </a:xfrm>
        <a:prstGeom prst="rect">
          <a:avLst/>
        </a:prstGeom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30" name="logoelmatD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31" name="logoelmatD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71:A82" totalsRowShown="0">
  <autoFilter ref="A71:A82" xr:uid="{00000000-0009-0000-0100-000003000000}"/>
  <tableColumns count="1">
    <tableColumn id="1" xr3:uid="{00000000-0010-0000-0000-000001000000}" name="Categories/Microducts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C71:C74" totalsRowShown="0">
  <autoFilter ref="C71:C74" xr:uid="{00000000-0009-0000-0100-000004000000}"/>
  <tableColumns count="1">
    <tableColumn id="1" xr3:uid="{00000000-0010-0000-0100-000001000000}" name="Type of tube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cables.fibrain.com/produkt/g1by-color-code,734.html" TargetMode="External"/><Relationship Id="rId117" Type="http://schemas.openxmlformats.org/officeDocument/2006/relationships/hyperlink" Target="https://fibrain.com/wp-content/uploads/2022/06/DSH_Colors_CODE_T.pdf" TargetMode="External"/><Relationship Id="rId21" Type="http://schemas.openxmlformats.org/officeDocument/2006/relationships/hyperlink" Target="https://cables.fibrain.com/produkt/f-ftth,549.html" TargetMode="External"/><Relationship Id="rId42" Type="http://schemas.openxmlformats.org/officeDocument/2006/relationships/hyperlink" Target="https://cables.fibrain.com/uploads/produkty_rows/721/doc_en-61768b080a257.pdf?v38" TargetMode="External"/><Relationship Id="rId47" Type="http://schemas.openxmlformats.org/officeDocument/2006/relationships/hyperlink" Target="https://cables.fibrain.com/produkt/t-telecom-fiber,544.html" TargetMode="External"/><Relationship Id="rId63" Type="http://schemas.openxmlformats.org/officeDocument/2006/relationships/hyperlink" Target="https://fibrain.com/product/vc-d30-kabel-abonencki/" TargetMode="External"/><Relationship Id="rId68" Type="http://schemas.openxmlformats.org/officeDocument/2006/relationships/hyperlink" Target="https://fibrain.com/wp-content/uploads/2021/11/DSH_EXO-D0-LH_EN-1.pdf" TargetMode="External"/><Relationship Id="rId84" Type="http://schemas.openxmlformats.org/officeDocument/2006/relationships/hyperlink" Target="https://fibrain.com/product/ddc-l027b-multitube-double-jacket-indoor-cable2-7-kn-1-7-mm-tube/" TargetMode="External"/><Relationship Id="rId89" Type="http://schemas.openxmlformats.org/officeDocument/2006/relationships/hyperlink" Target="https://fibrain.com/wp-content/uploads/2022/06/DSH_Colors_CODE_D.pdf" TargetMode="External"/><Relationship Id="rId112" Type="http://schemas.openxmlformats.org/officeDocument/2006/relationships/hyperlink" Target="https://fibrain.com/wp-content/uploads/2022/06/DSH_Colors_CODE_D.pdf" TargetMode="External"/><Relationship Id="rId16" Type="http://schemas.openxmlformats.org/officeDocument/2006/relationships/hyperlink" Target="https://cables.fibrain.com/produkt/t-telecom-tube,546.html" TargetMode="External"/><Relationship Id="rId107" Type="http://schemas.openxmlformats.org/officeDocument/2006/relationships/hyperlink" Target="https://fibrain.com/product/eac-ras-kabel-latwego-dostepu/" TargetMode="External"/><Relationship Id="rId11" Type="http://schemas.openxmlformats.org/officeDocument/2006/relationships/hyperlink" Target="https://cables.fibrain.com/produkt/pp-color-code,728.html" TargetMode="External"/><Relationship Id="rId32" Type="http://schemas.openxmlformats.org/officeDocument/2006/relationships/hyperlink" Target="https://cables.fibrain.com/uploads/produkty_rows/719/doc_en-61768b9424735.pdf?v38" TargetMode="External"/><Relationship Id="rId37" Type="http://schemas.openxmlformats.org/officeDocument/2006/relationships/hyperlink" Target="https://cables.fibrain.com/uploads/produkty_rows/720/doc_en-61768fea0dfd1.pdf?v38" TargetMode="External"/><Relationship Id="rId53" Type="http://schemas.openxmlformats.org/officeDocument/2006/relationships/hyperlink" Target="https://fibrain.com/cooperation-with-fibrain/" TargetMode="External"/><Relationship Id="rId58" Type="http://schemas.openxmlformats.org/officeDocument/2006/relationships/hyperlink" Target="https://cables.fibrain.com/produkt/pp-color-code,728.html" TargetMode="External"/><Relationship Id="rId74" Type="http://schemas.openxmlformats.org/officeDocument/2006/relationships/hyperlink" Target="https://fibrain.com/wp-content/uploads/2022/06/DSH_Colors_CODE_D1D1.pdf" TargetMode="External"/><Relationship Id="rId79" Type="http://schemas.openxmlformats.org/officeDocument/2006/relationships/hyperlink" Target="https://fibrain.com/wp-content/uploads/2022/06/DSH_Colors_CODE_TT-1.pdf" TargetMode="External"/><Relationship Id="rId102" Type="http://schemas.openxmlformats.org/officeDocument/2006/relationships/hyperlink" Target="https://fibrain.com/wp-content/uploads/2022/06/DSH_Colors_CODE_TT-1.pdf" TargetMode="External"/><Relationship Id="rId123" Type="http://schemas.openxmlformats.org/officeDocument/2006/relationships/hyperlink" Target="https://fibrain.com/product/vc-d40-kabel-abonencki/" TargetMode="External"/><Relationship Id="rId5" Type="http://schemas.openxmlformats.org/officeDocument/2006/relationships/hyperlink" Target="https://cables.fibrain.com/uploads/produkty_rows/719/doc_en-6156f5daecdaa.pdf?v38" TargetMode="External"/><Relationship Id="rId90" Type="http://schemas.openxmlformats.org/officeDocument/2006/relationships/hyperlink" Target="https://fibrain.com/wp-content/uploads/2022/06/DSH_Colors_CODE_D.pdf" TargetMode="External"/><Relationship Id="rId95" Type="http://schemas.openxmlformats.org/officeDocument/2006/relationships/hyperlink" Target="https://cables.fibrain.com/uploads/produkty_rows/320/doc_en-6104029507690.pdf?v38" TargetMode="External"/><Relationship Id="rId22" Type="http://schemas.openxmlformats.org/officeDocument/2006/relationships/hyperlink" Target="https://cables.fibrain.com/produkt/f-ftth,549.html" TargetMode="External"/><Relationship Id="rId27" Type="http://schemas.openxmlformats.org/officeDocument/2006/relationships/hyperlink" Target="https://cables.fibrain.com/produkt/i-color-code,726.html" TargetMode="External"/><Relationship Id="rId43" Type="http://schemas.openxmlformats.org/officeDocument/2006/relationships/hyperlink" Target="https://cables.fibrain.com/uploads/produkty_rows/721/doc_en-61768b080a257.pdf?v38" TargetMode="External"/><Relationship Id="rId48" Type="http://schemas.openxmlformats.org/officeDocument/2006/relationships/hyperlink" Target="https://cables.fibrain.com/produkt/t-telecom-tube,546.html" TargetMode="External"/><Relationship Id="rId64" Type="http://schemas.openxmlformats.org/officeDocument/2006/relationships/hyperlink" Target="https://fibrain.com/product/vc-dcy-flat-drop-cable/" TargetMode="External"/><Relationship Id="rId69" Type="http://schemas.openxmlformats.org/officeDocument/2006/relationships/hyperlink" Target="https://cables.fibrain.com/uploads/produkty_rows/722/doc_en-61b090c8e00e2.pdf?v38" TargetMode="External"/><Relationship Id="rId113" Type="http://schemas.openxmlformats.org/officeDocument/2006/relationships/hyperlink" Target="https://cables.fibrain.com/produkt/pp-color-code,728.html" TargetMode="External"/><Relationship Id="rId118" Type="http://schemas.openxmlformats.org/officeDocument/2006/relationships/hyperlink" Target="https://fibrain.com/product/mk-dx-drop-microcable/" TargetMode="External"/><Relationship Id="rId80" Type="http://schemas.openxmlformats.org/officeDocument/2006/relationships/hyperlink" Target="https://fibrain.com/wp-content/uploads/2022/06/DSH_Colors_CODE_TT-1.pdf" TargetMode="External"/><Relationship Id="rId85" Type="http://schemas.openxmlformats.org/officeDocument/2006/relationships/hyperlink" Target="https://fibrain.com/product/ddc-ci-4-kn-double-jacket-duct-cable-2/" TargetMode="External"/><Relationship Id="rId12" Type="http://schemas.openxmlformats.org/officeDocument/2006/relationships/hyperlink" Target="https://cables.fibrain.com/produkt/d-datacom,547.html" TargetMode="External"/><Relationship Id="rId17" Type="http://schemas.openxmlformats.org/officeDocument/2006/relationships/hyperlink" Target="https://cables.fibrain.com/produkt/pp-color-code,728.html" TargetMode="External"/><Relationship Id="rId33" Type="http://schemas.openxmlformats.org/officeDocument/2006/relationships/hyperlink" Target="https://cables.fibrain.com/uploads/produkty_rows/719/doc_en-617683cd33246.pdf?v38" TargetMode="External"/><Relationship Id="rId38" Type="http://schemas.openxmlformats.org/officeDocument/2006/relationships/hyperlink" Target="https://cables.fibrain.com/uploads/produkty_rows/722/doc_en-61b08c7d5b695.pdf?v38" TargetMode="External"/><Relationship Id="rId59" Type="http://schemas.openxmlformats.org/officeDocument/2006/relationships/hyperlink" Target="https://fibrain.com/wp-content/uploads/2022/06/DSH_Colors_CODE_TT-1.pdf" TargetMode="External"/><Relationship Id="rId103" Type="http://schemas.openxmlformats.org/officeDocument/2006/relationships/hyperlink" Target="https://fibrain.com/wp-content/uploads/2022/06/DSH_Colors_CODE_D.pdf" TargetMode="External"/><Relationship Id="rId108" Type="http://schemas.openxmlformats.org/officeDocument/2006/relationships/hyperlink" Target="https://fibrain.com/wp-content/uploads/2021/11/DSH_EXO-D0-LH_EN-1.pdf" TargetMode="External"/><Relationship Id="rId124" Type="http://schemas.openxmlformats.org/officeDocument/2006/relationships/printerSettings" Target="../printerSettings/printerSettings3.bin"/><Relationship Id="rId54" Type="http://schemas.openxmlformats.org/officeDocument/2006/relationships/hyperlink" Target="https://cables.fibrain.com/produkt/pp-color-code,728.html" TargetMode="External"/><Relationship Id="rId70" Type="http://schemas.openxmlformats.org/officeDocument/2006/relationships/hyperlink" Target="https://cables.fibrain.com/produkt/pp-color-code,728.html" TargetMode="External"/><Relationship Id="rId75" Type="http://schemas.openxmlformats.org/officeDocument/2006/relationships/hyperlink" Target="https://cables.fibrain.com/produkt/pp-color-code,728.html" TargetMode="External"/><Relationship Id="rId91" Type="http://schemas.openxmlformats.org/officeDocument/2006/relationships/hyperlink" Target="https://fibrain.com/wp-content/uploads/2022/06/DSH_Colors_CODE_D1D1.pdf" TargetMode="External"/><Relationship Id="rId96" Type="http://schemas.openxmlformats.org/officeDocument/2006/relationships/hyperlink" Target="https://cables.fibrain.com/uploads/produkty_rows/320/doc_en-6104029507690.pdf?v38" TargetMode="External"/><Relationship Id="rId1" Type="http://schemas.openxmlformats.org/officeDocument/2006/relationships/hyperlink" Target="http://fibrain.com/cooperation-with-fibrain,24.html" TargetMode="External"/><Relationship Id="rId6" Type="http://schemas.openxmlformats.org/officeDocument/2006/relationships/hyperlink" Target="https://cables.fibrain.com/uploads/produkty_rows/320/doc_en-6165795707965.pdf?v38" TargetMode="External"/><Relationship Id="rId23" Type="http://schemas.openxmlformats.org/officeDocument/2006/relationships/hyperlink" Target="https://cables.fibrain.com/produkt/pp-color-code,728.html" TargetMode="External"/><Relationship Id="rId28" Type="http://schemas.openxmlformats.org/officeDocument/2006/relationships/hyperlink" Target="https://cables.fibrain.com/uploads/produkty_rows/719/doc_en-6156f5daecdaa.pdf?v38" TargetMode="External"/><Relationship Id="rId49" Type="http://schemas.openxmlformats.org/officeDocument/2006/relationships/hyperlink" Target="https://cables.fibrain.com/produkt/pp-color-code,728.html" TargetMode="External"/><Relationship Id="rId114" Type="http://schemas.openxmlformats.org/officeDocument/2006/relationships/hyperlink" Target="https://fibrain.com/wp-content/uploads/2022/06/DSH_Colors_CODE_D.pdf" TargetMode="External"/><Relationship Id="rId119" Type="http://schemas.openxmlformats.org/officeDocument/2006/relationships/hyperlink" Target="https://fibrain.com/product/mk-dx-drop-microcable/" TargetMode="External"/><Relationship Id="rId44" Type="http://schemas.openxmlformats.org/officeDocument/2006/relationships/hyperlink" Target="https://cables.fibrain.com/uploads/produkty_rows/721/doc_en-61768b080a257.pdf?v38" TargetMode="External"/><Relationship Id="rId60" Type="http://schemas.openxmlformats.org/officeDocument/2006/relationships/hyperlink" Target="https://fibrain.com/wp-content/uploads/2022/06/DSH_Colors_CODE_TT-1.pdf" TargetMode="External"/><Relationship Id="rId65" Type="http://schemas.openxmlformats.org/officeDocument/2006/relationships/hyperlink" Target="https://cables.fibrain.com/produkt/t-telecom-fiber,544.html" TargetMode="External"/><Relationship Id="rId81" Type="http://schemas.openxmlformats.org/officeDocument/2006/relationships/hyperlink" Target="https://fibrain.com/product/bdc-c0-2000n-duct-cable/" TargetMode="External"/><Relationship Id="rId86" Type="http://schemas.openxmlformats.org/officeDocument/2006/relationships/hyperlink" Target="https://fibrain.com/wp-content/uploads/2022/06/DSH_Colors_CODE_TT-1.pdf" TargetMode="External"/><Relationship Id="rId4" Type="http://schemas.openxmlformats.org/officeDocument/2006/relationships/hyperlink" Target="https://cables.fibrain.com/uploads/produkty_rows/312/doc_en-60475526f2011.pdf?v38" TargetMode="External"/><Relationship Id="rId9" Type="http://schemas.openxmlformats.org/officeDocument/2006/relationships/hyperlink" Target="https://cables.fibrain.com/produkt/pp-color-code,728.html" TargetMode="External"/><Relationship Id="rId13" Type="http://schemas.openxmlformats.org/officeDocument/2006/relationships/hyperlink" Target="https://cables.fibrain.com/produkt/d-datacom,547.html" TargetMode="External"/><Relationship Id="rId18" Type="http://schemas.openxmlformats.org/officeDocument/2006/relationships/hyperlink" Target="https://cables.fibrain.com/produkt/c3c3-color-code,733.html" TargetMode="External"/><Relationship Id="rId39" Type="http://schemas.openxmlformats.org/officeDocument/2006/relationships/hyperlink" Target="https://cables.fibrain.com/uploads/produkty_rows/721/doc_en-61b08e29299b8.pdf?v38" TargetMode="External"/><Relationship Id="rId109" Type="http://schemas.openxmlformats.org/officeDocument/2006/relationships/hyperlink" Target="https://fibrain.com/wp-content/uploads/2021/11/DSH_EXO-D0-LH_EN-1.pdf" TargetMode="External"/><Relationship Id="rId34" Type="http://schemas.openxmlformats.org/officeDocument/2006/relationships/hyperlink" Target="https://cables.fibrain.com/uploads/produkty_rows/732/doc_en-6176929caf03c.pdf?v38" TargetMode="External"/><Relationship Id="rId50" Type="http://schemas.openxmlformats.org/officeDocument/2006/relationships/hyperlink" Target="https://cables.fibrain.com/produkt/t-telecom-fiber,544.html" TargetMode="External"/><Relationship Id="rId55" Type="http://schemas.openxmlformats.org/officeDocument/2006/relationships/hyperlink" Target="https://cables.fibrain.com/produkt/i-color-code,726.html" TargetMode="External"/><Relationship Id="rId76" Type="http://schemas.openxmlformats.org/officeDocument/2006/relationships/hyperlink" Target="https://fibrain.com/wp-content/uploads/2022/06/DSH_Colors_CODE_TT-1.pdf" TargetMode="External"/><Relationship Id="rId97" Type="http://schemas.openxmlformats.org/officeDocument/2006/relationships/hyperlink" Target="https://cables.fibrain.com/uploads/produkty_rows/320/doc_en-6104029507690.pdf?v38" TargetMode="External"/><Relationship Id="rId104" Type="http://schemas.openxmlformats.org/officeDocument/2006/relationships/hyperlink" Target="https://fibrain.com/product/eac-ram-kabel-latwego-dostepu/" TargetMode="External"/><Relationship Id="rId120" Type="http://schemas.openxmlformats.org/officeDocument/2006/relationships/hyperlink" Target="https://fibrain.com/wp-content/uploads/2022/06/DSH_Colors_CODE_D.pdf" TargetMode="External"/><Relationship Id="rId7" Type="http://schemas.openxmlformats.org/officeDocument/2006/relationships/hyperlink" Target="https://cables.fibrain.com/produkt/d-datacom,547.html" TargetMode="External"/><Relationship Id="rId71" Type="http://schemas.openxmlformats.org/officeDocument/2006/relationships/hyperlink" Target="https://fibrain.com/product/bdc-c0-lsoh-2000n-duct-cable/" TargetMode="External"/><Relationship Id="rId92" Type="http://schemas.openxmlformats.org/officeDocument/2006/relationships/hyperlink" Target="https://fibrain.com/wp-content/uploads/2022/06/DSH_Colors_CODE_T2.pdf" TargetMode="External"/><Relationship Id="rId2" Type="http://schemas.openxmlformats.org/officeDocument/2006/relationships/hyperlink" Target="https://cables.fibrain.com/uploads/produkty_rows/721/doc_en-6156f8f9f18cd.pdf?v38" TargetMode="External"/><Relationship Id="rId29" Type="http://schemas.openxmlformats.org/officeDocument/2006/relationships/hyperlink" Target="https://cables.fibrain.com/produkt/p5p-color-code,740.html" TargetMode="External"/><Relationship Id="rId24" Type="http://schemas.openxmlformats.org/officeDocument/2006/relationships/hyperlink" Target="https://cables.fibrain.com/produkt/y1d-color-code,746.html" TargetMode="External"/><Relationship Id="rId40" Type="http://schemas.openxmlformats.org/officeDocument/2006/relationships/hyperlink" Target="https://cables.fibrain.com/uploads/produkty_rows/529/doc_en-60472c91106bd.pdf?v38" TargetMode="External"/><Relationship Id="rId45" Type="http://schemas.openxmlformats.org/officeDocument/2006/relationships/hyperlink" Target="https://cables.fibrain.com/uploads/produkty_rows/722/doc_en-61b090c8e00e2.pdf?v38" TargetMode="External"/><Relationship Id="rId66" Type="http://schemas.openxmlformats.org/officeDocument/2006/relationships/hyperlink" Target="https://cables.fibrain.com/produkt/t-telecom-tube,546.html" TargetMode="External"/><Relationship Id="rId87" Type="http://schemas.openxmlformats.org/officeDocument/2006/relationships/hyperlink" Target="https://fibrain.com/wp-content/uploads/2022/06/DSH_Colors_CODE_TT-1.pdf" TargetMode="External"/><Relationship Id="rId110" Type="http://schemas.openxmlformats.org/officeDocument/2006/relationships/hyperlink" Target="https://cables.fibrain.com/uploads/produkty_rows/312/doc_en-60475526f2011.pdf?v38" TargetMode="External"/><Relationship Id="rId115" Type="http://schemas.openxmlformats.org/officeDocument/2006/relationships/hyperlink" Target="https://fibrain.com/product/mk-dx-drop-microcable/" TargetMode="External"/><Relationship Id="rId61" Type="http://schemas.openxmlformats.org/officeDocument/2006/relationships/hyperlink" Target="https://fibrain.com/wp-content/uploads/2022/06/DSH_Colors_CODE_TT-1.pdf" TargetMode="External"/><Relationship Id="rId82" Type="http://schemas.openxmlformats.org/officeDocument/2006/relationships/hyperlink" Target="https://fibrain.com/product/dc-prim-20mm-cable/" TargetMode="External"/><Relationship Id="rId19" Type="http://schemas.openxmlformats.org/officeDocument/2006/relationships/hyperlink" Target="https://cables.fibrain.com/uploads/produkty_rows/540/doc_en-616579f0309ff.pdf?v38" TargetMode="External"/><Relationship Id="rId14" Type="http://schemas.openxmlformats.org/officeDocument/2006/relationships/hyperlink" Target="https://cables.fibrain.com/produkt/pp-color-code,728.html" TargetMode="External"/><Relationship Id="rId30" Type="http://schemas.openxmlformats.org/officeDocument/2006/relationships/hyperlink" Target="https://cables.fibrain.com/produkt/p4p-color-code,741.html" TargetMode="External"/><Relationship Id="rId35" Type="http://schemas.openxmlformats.org/officeDocument/2006/relationships/hyperlink" Target="https://cables.fibrain.com/uploads/produkty_rows/719/doc_en-617684ff269cf.pdf?v38" TargetMode="External"/><Relationship Id="rId56" Type="http://schemas.openxmlformats.org/officeDocument/2006/relationships/hyperlink" Target="https://cables.fibrain.com/uploads/produkty_rows/722/doc_en-61769537dd0b1.pdf?v38" TargetMode="External"/><Relationship Id="rId77" Type="http://schemas.openxmlformats.org/officeDocument/2006/relationships/hyperlink" Target="https://fibrain.com/wp-content/uploads/2022/06/DSH_Colors_CODE_TT-1.pdf" TargetMode="External"/><Relationship Id="rId100" Type="http://schemas.openxmlformats.org/officeDocument/2006/relationships/hyperlink" Target="https://fibrain.com/wp-content/uploads/2022/06/DSH_Colors_CODE_TT-1.pdf" TargetMode="External"/><Relationship Id="rId105" Type="http://schemas.openxmlformats.org/officeDocument/2006/relationships/hyperlink" Target="https://fibrain.com/product/eac-ram-kabel-latwego-dostepu/" TargetMode="External"/><Relationship Id="rId8" Type="http://schemas.openxmlformats.org/officeDocument/2006/relationships/hyperlink" Target="https://cables.fibrain.com/produkt/pp-color-code,728.html" TargetMode="External"/><Relationship Id="rId51" Type="http://schemas.openxmlformats.org/officeDocument/2006/relationships/hyperlink" Target="https://cables.fibrain.com/produkt/t-telecom-tube,546.html" TargetMode="External"/><Relationship Id="rId72" Type="http://schemas.openxmlformats.org/officeDocument/2006/relationships/hyperlink" Target="https://fibrain.com/wp-content/uploads/2022/06/DSH_Colors_CODE_C3C3.pdf" TargetMode="External"/><Relationship Id="rId93" Type="http://schemas.openxmlformats.org/officeDocument/2006/relationships/hyperlink" Target="https://fibrain.com/product/bdc-c0-2000n-duct-cable/" TargetMode="External"/><Relationship Id="rId98" Type="http://schemas.openxmlformats.org/officeDocument/2006/relationships/hyperlink" Target="https://fibrain.com/wp-content/uploads/2022/06/DSH_Colors_CODE_TT-1.pdf" TargetMode="External"/><Relationship Id="rId121" Type="http://schemas.openxmlformats.org/officeDocument/2006/relationships/hyperlink" Target="https://fibrain.com/wp-content/uploads/2022/06/DSH_Colors_CODE_T.pdf" TargetMode="External"/><Relationship Id="rId3" Type="http://schemas.openxmlformats.org/officeDocument/2006/relationships/hyperlink" Target="https://cables.fibrain.com/uploads/produkty_rows/320/doc_en-60475330698fa.pdf?v38" TargetMode="External"/><Relationship Id="rId25" Type="http://schemas.openxmlformats.org/officeDocument/2006/relationships/hyperlink" Target="https://cables.fibrain.com/uploads/produkty_rows/714/doc_en-6124c0b7ec028.pdf?v38" TargetMode="External"/><Relationship Id="rId46" Type="http://schemas.openxmlformats.org/officeDocument/2006/relationships/hyperlink" Target="https://cables.fibrain.com/produkt/pp-color-code,728.html" TargetMode="External"/><Relationship Id="rId67" Type="http://schemas.openxmlformats.org/officeDocument/2006/relationships/hyperlink" Target="https://cables.fibrain.com/uploads/produkty_rows/314/doc_en-604754a8c468d.pdf?v38" TargetMode="External"/><Relationship Id="rId116" Type="http://schemas.openxmlformats.org/officeDocument/2006/relationships/hyperlink" Target="https://fibrain.com/product/mk-dx-drop-microcable/" TargetMode="External"/><Relationship Id="rId20" Type="http://schemas.openxmlformats.org/officeDocument/2006/relationships/hyperlink" Target="https://cables.fibrain.com/produkt/t-telecom-fiber,544.html" TargetMode="External"/><Relationship Id="rId41" Type="http://schemas.openxmlformats.org/officeDocument/2006/relationships/hyperlink" Target="https://cables.fibrain.com/uploads/produkty_rows/721/doc_en-61b08e29299b8.pdf?v38" TargetMode="External"/><Relationship Id="rId62" Type="http://schemas.openxmlformats.org/officeDocument/2006/relationships/hyperlink" Target="https://fibrain.com/product/smx-simplex-cable/" TargetMode="External"/><Relationship Id="rId83" Type="http://schemas.openxmlformats.org/officeDocument/2006/relationships/hyperlink" Target="https://fibrain.com/wp-content/uploads/2022/06/DSH_Colors_CODE_T.pdf" TargetMode="External"/><Relationship Id="rId88" Type="http://schemas.openxmlformats.org/officeDocument/2006/relationships/hyperlink" Target="https://fibrain.com/product/mk-dx-drop-microcable/" TargetMode="External"/><Relationship Id="rId111" Type="http://schemas.openxmlformats.org/officeDocument/2006/relationships/hyperlink" Target="https://cables.fibrain.com/uploads/produkty_rows/312/doc_en-60475526f2011.pdf?v38" TargetMode="External"/><Relationship Id="rId15" Type="http://schemas.openxmlformats.org/officeDocument/2006/relationships/hyperlink" Target="https://cables.fibrain.com/produkt/f-ftth,549.html" TargetMode="External"/><Relationship Id="rId36" Type="http://schemas.openxmlformats.org/officeDocument/2006/relationships/hyperlink" Target="https://cables.fibrain.com/uploads/produkty_rows/722/doc_en-61bb291bcc555.pdf?v38" TargetMode="External"/><Relationship Id="rId57" Type="http://schemas.openxmlformats.org/officeDocument/2006/relationships/hyperlink" Target="https://fibrain.com/wp-content/uploads/2022/06/DSH_Colors_CODE_D6D1.pdf" TargetMode="External"/><Relationship Id="rId106" Type="http://schemas.openxmlformats.org/officeDocument/2006/relationships/hyperlink" Target="https://fibrain.com/wp-content/uploads/2022/06/DSH_Colors_CODE_F.pdf" TargetMode="External"/><Relationship Id="rId10" Type="http://schemas.openxmlformats.org/officeDocument/2006/relationships/hyperlink" Target="https://cables.fibrain.com/produkt/pp-color-code,728.html" TargetMode="External"/><Relationship Id="rId31" Type="http://schemas.openxmlformats.org/officeDocument/2006/relationships/hyperlink" Target="https://cables.fibrain.com/produkt/vv-color-code,730.html" TargetMode="External"/><Relationship Id="rId52" Type="http://schemas.openxmlformats.org/officeDocument/2006/relationships/hyperlink" Target="https://fibrain.com/wp-content/uploads/2021/10/DSH_BFR_06-09_EN.pdf" TargetMode="External"/><Relationship Id="rId73" Type="http://schemas.openxmlformats.org/officeDocument/2006/relationships/hyperlink" Target="https://cables.fibrain.com/produkt/pp-color-code,728.html" TargetMode="External"/><Relationship Id="rId78" Type="http://schemas.openxmlformats.org/officeDocument/2006/relationships/hyperlink" Target="https://cables.fibrain.com/uploads/produkty_rows/320/doc_en-6104029507690.pdf?v38" TargetMode="External"/><Relationship Id="rId94" Type="http://schemas.openxmlformats.org/officeDocument/2006/relationships/hyperlink" Target="https://fibrain.com/product/bdc-c0-2000n-duct-cable/" TargetMode="External"/><Relationship Id="rId99" Type="http://schemas.openxmlformats.org/officeDocument/2006/relationships/hyperlink" Target="https://fibrain.com/wp-content/uploads/2022/06/DSH_Colors_CODE_TT-1.pdf" TargetMode="External"/><Relationship Id="rId101" Type="http://schemas.openxmlformats.org/officeDocument/2006/relationships/hyperlink" Target="https://fibrain.com/wp-content/uploads/2022/06/DSH_Colors_CODE_TT-1.pdf" TargetMode="External"/><Relationship Id="rId122" Type="http://schemas.openxmlformats.org/officeDocument/2006/relationships/hyperlink" Target="https://cables.fibrain.com/produkt/d-datacom,54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114"/>
  <sheetViews>
    <sheetView showGridLines="0" zoomScale="90" zoomScaleNormal="90" workbookViewId="0">
      <selection activeCell="A65" sqref="A65"/>
    </sheetView>
  </sheetViews>
  <sheetFormatPr defaultColWidth="18.88671875" defaultRowHeight="14.4" x14ac:dyDescent="0.3"/>
  <cols>
    <col min="1" max="1" width="33.88671875" bestFit="1" customWidth="1"/>
    <col min="2" max="2" width="6.109375" customWidth="1"/>
    <col min="3" max="3" width="37.109375" bestFit="1" customWidth="1"/>
    <col min="4" max="4" width="6.5546875" customWidth="1"/>
    <col min="5" max="5" width="46.109375" bestFit="1" customWidth="1"/>
    <col min="6" max="6" width="6.5546875" customWidth="1"/>
    <col min="8" max="8" width="5.5546875" customWidth="1"/>
    <col min="9" max="9" width="20.44140625" customWidth="1"/>
  </cols>
  <sheetData>
    <row r="1" spans="1:9" ht="23.4" x14ac:dyDescent="0.45">
      <c r="A1" s="7" t="s">
        <v>0</v>
      </c>
      <c r="C1" s="7" t="s">
        <v>113</v>
      </c>
    </row>
    <row r="2" spans="1:9" x14ac:dyDescent="0.3">
      <c r="A2" s="1" t="s">
        <v>114</v>
      </c>
      <c r="C2" s="1" t="s">
        <v>5</v>
      </c>
      <c r="E2" s="1" t="s">
        <v>48</v>
      </c>
      <c r="G2" s="1" t="s">
        <v>34</v>
      </c>
      <c r="I2" s="1" t="s">
        <v>115</v>
      </c>
    </row>
    <row r="3" spans="1:9" x14ac:dyDescent="0.3">
      <c r="A3" s="2" t="s">
        <v>10</v>
      </c>
      <c r="C3" s="2" t="s">
        <v>116</v>
      </c>
      <c r="E3" s="2" t="s">
        <v>117</v>
      </c>
      <c r="G3" s="2" t="s">
        <v>118</v>
      </c>
      <c r="I3" s="2" t="s">
        <v>119</v>
      </c>
    </row>
    <row r="4" spans="1:9" x14ac:dyDescent="0.3">
      <c r="A4" s="3" t="s">
        <v>11</v>
      </c>
      <c r="C4" s="3" t="s">
        <v>120</v>
      </c>
      <c r="E4" s="3" t="s">
        <v>121</v>
      </c>
      <c r="G4" s="3" t="s">
        <v>122</v>
      </c>
      <c r="I4" s="3" t="s">
        <v>123</v>
      </c>
    </row>
    <row r="5" spans="1:9" x14ac:dyDescent="0.3">
      <c r="A5" s="2" t="s">
        <v>12</v>
      </c>
      <c r="C5" s="2" t="s">
        <v>124</v>
      </c>
      <c r="E5" s="2" t="s">
        <v>125</v>
      </c>
      <c r="G5" s="2" t="s">
        <v>126</v>
      </c>
      <c r="I5" s="2" t="s">
        <v>127</v>
      </c>
    </row>
    <row r="6" spans="1:9" x14ac:dyDescent="0.3">
      <c r="A6" s="3" t="s">
        <v>13</v>
      </c>
      <c r="C6" s="3" t="s">
        <v>128</v>
      </c>
      <c r="E6" s="3" t="s">
        <v>129</v>
      </c>
      <c r="G6" s="3" t="s">
        <v>130</v>
      </c>
      <c r="I6" s="3" t="s">
        <v>131</v>
      </c>
    </row>
    <row r="7" spans="1:9" x14ac:dyDescent="0.3">
      <c r="A7" s="2" t="s">
        <v>14</v>
      </c>
      <c r="C7" s="2" t="s">
        <v>132</v>
      </c>
      <c r="E7" s="2" t="s">
        <v>133</v>
      </c>
      <c r="G7" s="2" t="s">
        <v>134</v>
      </c>
      <c r="I7" s="2" t="s">
        <v>135</v>
      </c>
    </row>
    <row r="8" spans="1:9" x14ac:dyDescent="0.3">
      <c r="A8" s="3" t="s">
        <v>16</v>
      </c>
      <c r="C8" s="3" t="s">
        <v>136</v>
      </c>
      <c r="E8" s="3" t="s">
        <v>137</v>
      </c>
      <c r="G8" s="3"/>
      <c r="I8" s="3" t="s">
        <v>138</v>
      </c>
    </row>
    <row r="9" spans="1:9" x14ac:dyDescent="0.3">
      <c r="A9" s="2" t="s">
        <v>17</v>
      </c>
      <c r="C9" s="2" t="s">
        <v>139</v>
      </c>
      <c r="E9" s="2" t="s">
        <v>140</v>
      </c>
      <c r="G9" s="2"/>
      <c r="I9" s="2"/>
    </row>
    <row r="10" spans="1:9" x14ac:dyDescent="0.3">
      <c r="A10" s="3" t="s">
        <v>18</v>
      </c>
      <c r="C10" s="3" t="s">
        <v>141</v>
      </c>
      <c r="E10" s="3" t="s">
        <v>142</v>
      </c>
      <c r="G10" s="3"/>
      <c r="I10" s="3"/>
    </row>
    <row r="11" spans="1:9" x14ac:dyDescent="0.3">
      <c r="A11" s="2" t="s">
        <v>19</v>
      </c>
      <c r="C11" s="2" t="s">
        <v>143</v>
      </c>
      <c r="E11" s="2" t="s">
        <v>144</v>
      </c>
      <c r="G11" s="2"/>
      <c r="I11" s="2"/>
    </row>
    <row r="12" spans="1:9" x14ac:dyDescent="0.3">
      <c r="A12" s="3" t="s">
        <v>20</v>
      </c>
      <c r="C12" s="3" t="s">
        <v>145</v>
      </c>
    </row>
    <row r="13" spans="1:9" x14ac:dyDescent="0.3">
      <c r="A13" s="2"/>
      <c r="C13" s="2" t="s">
        <v>146</v>
      </c>
    </row>
    <row r="14" spans="1:9" x14ac:dyDescent="0.3">
      <c r="A14" s="3"/>
      <c r="C14" s="3" t="s">
        <v>147</v>
      </c>
    </row>
    <row r="15" spans="1:9" x14ac:dyDescent="0.3">
      <c r="G15" s="1" t="s">
        <v>148</v>
      </c>
    </row>
    <row r="16" spans="1:9" x14ac:dyDescent="0.3">
      <c r="G16" s="2" t="s">
        <v>149</v>
      </c>
    </row>
    <row r="17" spans="1:7" x14ac:dyDescent="0.3">
      <c r="A17" s="4" t="s">
        <v>150</v>
      </c>
      <c r="C17" s="1" t="s">
        <v>15</v>
      </c>
      <c r="E17" s="1" t="s">
        <v>38</v>
      </c>
      <c r="G17" s="3" t="s">
        <v>151</v>
      </c>
    </row>
    <row r="18" spans="1:7" x14ac:dyDescent="0.3">
      <c r="A18" s="5" t="s">
        <v>1</v>
      </c>
      <c r="C18" s="2" t="s">
        <v>144</v>
      </c>
      <c r="E18" s="2" t="s">
        <v>152</v>
      </c>
      <c r="G18" s="2" t="s">
        <v>153</v>
      </c>
    </row>
    <row r="19" spans="1:7" x14ac:dyDescent="0.3">
      <c r="A19" s="6" t="s">
        <v>2</v>
      </c>
      <c r="C19" s="3" t="s">
        <v>154</v>
      </c>
      <c r="E19" s="3" t="s">
        <v>155</v>
      </c>
      <c r="G19" s="3" t="s">
        <v>156</v>
      </c>
    </row>
    <row r="20" spans="1:7" x14ac:dyDescent="0.3">
      <c r="A20" s="5" t="s">
        <v>3</v>
      </c>
      <c r="C20" s="2" t="s">
        <v>157</v>
      </c>
      <c r="E20" s="2" t="s">
        <v>158</v>
      </c>
      <c r="G20" s="2" t="s">
        <v>159</v>
      </c>
    </row>
    <row r="21" spans="1:7" x14ac:dyDescent="0.3">
      <c r="A21" s="6" t="s">
        <v>4</v>
      </c>
      <c r="C21" s="3" t="s">
        <v>160</v>
      </c>
      <c r="E21" s="3" t="s">
        <v>161</v>
      </c>
      <c r="G21" s="3" t="s">
        <v>162</v>
      </c>
    </row>
    <row r="22" spans="1:7" x14ac:dyDescent="0.3">
      <c r="A22" s="5" t="s">
        <v>5</v>
      </c>
      <c r="C22" s="2" t="s">
        <v>163</v>
      </c>
      <c r="E22" s="2" t="s">
        <v>164</v>
      </c>
      <c r="G22" s="2" t="s">
        <v>165</v>
      </c>
    </row>
    <row r="23" spans="1:7" x14ac:dyDescent="0.3">
      <c r="A23" s="6" t="s">
        <v>6</v>
      </c>
      <c r="C23" s="3" t="s">
        <v>166</v>
      </c>
      <c r="E23" s="3" t="s">
        <v>167</v>
      </c>
      <c r="G23" s="3" t="s">
        <v>168</v>
      </c>
    </row>
    <row r="24" spans="1:7" x14ac:dyDescent="0.3">
      <c r="A24" s="5" t="s">
        <v>7</v>
      </c>
      <c r="C24" s="2" t="s">
        <v>160</v>
      </c>
      <c r="E24" s="2" t="s">
        <v>169</v>
      </c>
      <c r="G24" s="2" t="s">
        <v>170</v>
      </c>
    </row>
    <row r="25" spans="1:7" x14ac:dyDescent="0.3">
      <c r="A25" s="6" t="s">
        <v>8</v>
      </c>
      <c r="C25" s="3"/>
      <c r="E25" s="3"/>
      <c r="G25" s="3" t="s">
        <v>171</v>
      </c>
    </row>
    <row r="26" spans="1:7" x14ac:dyDescent="0.3">
      <c r="A26" s="5" t="s">
        <v>9</v>
      </c>
      <c r="C26" s="2"/>
      <c r="E26" s="2"/>
      <c r="G26" s="2" t="s">
        <v>172</v>
      </c>
    </row>
    <row r="27" spans="1:7" x14ac:dyDescent="0.3">
      <c r="A27" s="6"/>
      <c r="G27" s="3" t="s">
        <v>173</v>
      </c>
    </row>
    <row r="28" spans="1:7" x14ac:dyDescent="0.3">
      <c r="G28" s="2" t="s">
        <v>174</v>
      </c>
    </row>
    <row r="29" spans="1:7" x14ac:dyDescent="0.3">
      <c r="A29" s="1" t="s">
        <v>175</v>
      </c>
    </row>
    <row r="30" spans="1:7" x14ac:dyDescent="0.3">
      <c r="A30" s="2" t="s">
        <v>39</v>
      </c>
      <c r="C30" s="1" t="s">
        <v>59</v>
      </c>
      <c r="E30" s="1" t="s">
        <v>62</v>
      </c>
      <c r="G30" s="1" t="s">
        <v>56</v>
      </c>
    </row>
    <row r="31" spans="1:7" x14ac:dyDescent="0.3">
      <c r="A31" s="3" t="s">
        <v>40</v>
      </c>
      <c r="C31" s="2" t="s">
        <v>176</v>
      </c>
      <c r="E31" s="2" t="s">
        <v>177</v>
      </c>
      <c r="G31" s="2" t="s">
        <v>178</v>
      </c>
    </row>
    <row r="32" spans="1:7" x14ac:dyDescent="0.3">
      <c r="A32" s="2" t="s">
        <v>41</v>
      </c>
      <c r="C32" s="3" t="s">
        <v>179</v>
      </c>
      <c r="E32" s="3" t="s">
        <v>180</v>
      </c>
      <c r="G32" s="3" t="s">
        <v>181</v>
      </c>
    </row>
    <row r="33" spans="1:7" x14ac:dyDescent="0.3">
      <c r="A33" s="3" t="s">
        <v>42</v>
      </c>
      <c r="C33" s="2" t="s">
        <v>182</v>
      </c>
      <c r="E33" s="2" t="s">
        <v>183</v>
      </c>
      <c r="G33" s="2" t="s">
        <v>184</v>
      </c>
    </row>
    <row r="34" spans="1:7" x14ac:dyDescent="0.3">
      <c r="A34" s="2" t="s">
        <v>43</v>
      </c>
      <c r="C34" s="3" t="s">
        <v>185</v>
      </c>
      <c r="E34" s="3" t="s">
        <v>186</v>
      </c>
      <c r="G34" s="3" t="s">
        <v>187</v>
      </c>
    </row>
    <row r="35" spans="1:7" x14ac:dyDescent="0.3">
      <c r="A35" s="3" t="s">
        <v>44</v>
      </c>
      <c r="C35" s="2" t="s">
        <v>188</v>
      </c>
      <c r="E35" s="2" t="s">
        <v>189</v>
      </c>
      <c r="G35" s="2" t="s">
        <v>190</v>
      </c>
    </row>
    <row r="36" spans="1:7" x14ac:dyDescent="0.3">
      <c r="A36" s="2" t="s">
        <v>45</v>
      </c>
      <c r="C36" s="3" t="s">
        <v>191</v>
      </c>
      <c r="E36" s="3" t="s">
        <v>192</v>
      </c>
      <c r="G36" s="3" t="s">
        <v>193</v>
      </c>
    </row>
    <row r="37" spans="1:7" x14ac:dyDescent="0.3">
      <c r="A37" s="3" t="s">
        <v>46</v>
      </c>
      <c r="C37" s="2"/>
      <c r="E37" s="2" t="s">
        <v>194</v>
      </c>
      <c r="G37" s="2"/>
    </row>
    <row r="38" spans="1:7" x14ac:dyDescent="0.3">
      <c r="A38" s="2" t="s">
        <v>47</v>
      </c>
      <c r="E38" s="3" t="s">
        <v>195</v>
      </c>
      <c r="G38" s="3"/>
    </row>
    <row r="39" spans="1:7" x14ac:dyDescent="0.3">
      <c r="A39" s="3" t="s">
        <v>49</v>
      </c>
    </row>
    <row r="40" spans="1:7" x14ac:dyDescent="0.3">
      <c r="A40" s="2" t="s">
        <v>50</v>
      </c>
    </row>
    <row r="41" spans="1:7" x14ac:dyDescent="0.3">
      <c r="A41" s="3" t="s">
        <v>51</v>
      </c>
    </row>
    <row r="42" spans="1:7" x14ac:dyDescent="0.3">
      <c r="A42" s="2"/>
    </row>
    <row r="46" spans="1:7" x14ac:dyDescent="0.3">
      <c r="A46" s="1" t="s">
        <v>196</v>
      </c>
      <c r="C46" s="1" t="s">
        <v>77</v>
      </c>
      <c r="E46" s="1" t="s">
        <v>81</v>
      </c>
    </row>
    <row r="47" spans="1:7" x14ac:dyDescent="0.3">
      <c r="A47" s="2" t="s">
        <v>21</v>
      </c>
      <c r="C47" s="2" t="s">
        <v>197</v>
      </c>
      <c r="E47" s="2" t="s">
        <v>198</v>
      </c>
    </row>
    <row r="48" spans="1:7" x14ac:dyDescent="0.3">
      <c r="A48" s="3" t="s">
        <v>22</v>
      </c>
      <c r="C48" s="3" t="s">
        <v>199</v>
      </c>
      <c r="E48" s="3" t="s">
        <v>200</v>
      </c>
    </row>
    <row r="49" spans="1:5" x14ac:dyDescent="0.3">
      <c r="C49" s="2" t="s">
        <v>201</v>
      </c>
      <c r="E49" s="2" t="s">
        <v>202</v>
      </c>
    </row>
    <row r="50" spans="1:5" x14ac:dyDescent="0.3">
      <c r="C50" s="3" t="s">
        <v>203</v>
      </c>
      <c r="E50" s="3" t="s">
        <v>204</v>
      </c>
    </row>
    <row r="51" spans="1:5" x14ac:dyDescent="0.3">
      <c r="A51" s="1" t="s">
        <v>196</v>
      </c>
      <c r="C51" s="2" t="s">
        <v>49</v>
      </c>
      <c r="E51" s="2" t="s">
        <v>205</v>
      </c>
    </row>
    <row r="52" spans="1:5" x14ac:dyDescent="0.3">
      <c r="A52" s="2" t="s">
        <v>23</v>
      </c>
      <c r="C52" s="3" t="s">
        <v>206</v>
      </c>
      <c r="E52" s="3" t="s">
        <v>207</v>
      </c>
    </row>
    <row r="53" spans="1:5" x14ac:dyDescent="0.3">
      <c r="A53" s="3" t="s">
        <v>24</v>
      </c>
      <c r="C53" s="2" t="s">
        <v>208</v>
      </c>
      <c r="E53" s="2" t="s">
        <v>209</v>
      </c>
    </row>
    <row r="54" spans="1:5" x14ac:dyDescent="0.3">
      <c r="A54" s="2" t="s">
        <v>25</v>
      </c>
      <c r="C54" s="3" t="s">
        <v>210</v>
      </c>
    </row>
    <row r="55" spans="1:5" x14ac:dyDescent="0.3">
      <c r="A55" s="3" t="s">
        <v>26</v>
      </c>
      <c r="C55" s="2"/>
    </row>
    <row r="56" spans="1:5" x14ac:dyDescent="0.3">
      <c r="A56" s="2" t="s">
        <v>27</v>
      </c>
      <c r="C56" s="3"/>
    </row>
    <row r="57" spans="1:5" x14ac:dyDescent="0.3">
      <c r="A57" s="3" t="s">
        <v>28</v>
      </c>
    </row>
    <row r="58" spans="1:5" x14ac:dyDescent="0.3">
      <c r="A58" s="2" t="s">
        <v>29</v>
      </c>
      <c r="C58" s="1" t="s">
        <v>90</v>
      </c>
      <c r="E58" s="1" t="s">
        <v>211</v>
      </c>
    </row>
    <row r="59" spans="1:5" x14ac:dyDescent="0.3">
      <c r="A59" s="3" t="s">
        <v>30</v>
      </c>
      <c r="C59" s="8" t="s">
        <v>212</v>
      </c>
      <c r="E59" s="8" t="s">
        <v>213</v>
      </c>
    </row>
    <row r="60" spans="1:5" x14ac:dyDescent="0.3">
      <c r="A60" s="2" t="s">
        <v>31</v>
      </c>
      <c r="C60" s="9" t="s">
        <v>214</v>
      </c>
      <c r="E60" s="9" t="s">
        <v>215</v>
      </c>
    </row>
    <row r="61" spans="1:5" x14ac:dyDescent="0.3">
      <c r="A61" s="3" t="s">
        <v>32</v>
      </c>
      <c r="C61" s="8" t="s">
        <v>216</v>
      </c>
      <c r="E61" s="8" t="s">
        <v>217</v>
      </c>
    </row>
    <row r="62" spans="1:5" x14ac:dyDescent="0.3">
      <c r="A62" s="2" t="s">
        <v>33</v>
      </c>
      <c r="C62" s="9">
        <v>540</v>
      </c>
      <c r="E62" s="9" t="s">
        <v>218</v>
      </c>
    </row>
    <row r="63" spans="1:5" x14ac:dyDescent="0.3">
      <c r="A63" s="3" t="s">
        <v>35</v>
      </c>
      <c r="C63" s="8">
        <v>625</v>
      </c>
      <c r="E63" s="8" t="s">
        <v>219</v>
      </c>
    </row>
    <row r="64" spans="1:5" x14ac:dyDescent="0.3">
      <c r="A64" s="2" t="s">
        <v>36</v>
      </c>
      <c r="C64" s="9">
        <v>715</v>
      </c>
      <c r="E64" s="9" t="s">
        <v>220</v>
      </c>
    </row>
    <row r="65" spans="1:5" x14ac:dyDescent="0.3">
      <c r="A65" s="3"/>
      <c r="C65" s="8">
        <v>750</v>
      </c>
      <c r="E65" s="8"/>
    </row>
    <row r="66" spans="1:5" x14ac:dyDescent="0.3">
      <c r="C66" s="9"/>
      <c r="E66" s="9"/>
    </row>
    <row r="71" spans="1:5" x14ac:dyDescent="0.3">
      <c r="A71" t="s">
        <v>221</v>
      </c>
      <c r="C71" t="s">
        <v>222</v>
      </c>
      <c r="E71" s="1" t="s">
        <v>37</v>
      </c>
    </row>
    <row r="72" spans="1:5" x14ac:dyDescent="0.3">
      <c r="A72" t="s">
        <v>52</v>
      </c>
      <c r="C72" t="s">
        <v>223</v>
      </c>
      <c r="E72" s="8" t="s">
        <v>224</v>
      </c>
    </row>
    <row r="73" spans="1:5" x14ac:dyDescent="0.3">
      <c r="A73" t="s">
        <v>53</v>
      </c>
      <c r="C73" t="s">
        <v>225</v>
      </c>
      <c r="E73" s="9" t="s">
        <v>226</v>
      </c>
    </row>
    <row r="74" spans="1:5" x14ac:dyDescent="0.3">
      <c r="A74" t="s">
        <v>54</v>
      </c>
      <c r="C74" t="s">
        <v>227</v>
      </c>
      <c r="E74" s="8" t="s">
        <v>228</v>
      </c>
    </row>
    <row r="75" spans="1:5" x14ac:dyDescent="0.3">
      <c r="A75" t="s">
        <v>55</v>
      </c>
      <c r="E75" s="9" t="s">
        <v>229</v>
      </c>
    </row>
    <row r="76" spans="1:5" x14ac:dyDescent="0.3">
      <c r="A76" t="s">
        <v>57</v>
      </c>
      <c r="E76" s="8" t="s">
        <v>230</v>
      </c>
    </row>
    <row r="77" spans="1:5" x14ac:dyDescent="0.3">
      <c r="A77" t="s">
        <v>58</v>
      </c>
      <c r="E77" s="9" t="s">
        <v>231</v>
      </c>
    </row>
    <row r="78" spans="1:5" x14ac:dyDescent="0.3">
      <c r="A78" t="s">
        <v>60</v>
      </c>
      <c r="E78" s="8" t="s">
        <v>232</v>
      </c>
    </row>
    <row r="79" spans="1:5" x14ac:dyDescent="0.3">
      <c r="A79" t="s">
        <v>61</v>
      </c>
      <c r="E79" s="9" t="s">
        <v>233</v>
      </c>
    </row>
    <row r="80" spans="1:5" x14ac:dyDescent="0.3">
      <c r="A80" t="s">
        <v>63</v>
      </c>
      <c r="E80" s="8"/>
    </row>
    <row r="81" spans="1:5" x14ac:dyDescent="0.3">
      <c r="A81" t="s">
        <v>64</v>
      </c>
      <c r="E81" s="9"/>
    </row>
    <row r="82" spans="1:5" x14ac:dyDescent="0.3">
      <c r="A82" t="s">
        <v>65</v>
      </c>
    </row>
    <row r="85" spans="1:5" x14ac:dyDescent="0.3">
      <c r="A85" s="1" t="s">
        <v>234</v>
      </c>
      <c r="C85" s="1" t="s">
        <v>235</v>
      </c>
    </row>
    <row r="86" spans="1:5" x14ac:dyDescent="0.3">
      <c r="A86" s="3" t="s">
        <v>66</v>
      </c>
      <c r="C86" s="3" t="s">
        <v>86</v>
      </c>
    </row>
    <row r="87" spans="1:5" x14ac:dyDescent="0.3">
      <c r="A87" s="2" t="s">
        <v>67</v>
      </c>
      <c r="C87" s="2" t="s">
        <v>87</v>
      </c>
    </row>
    <row r="88" spans="1:5" x14ac:dyDescent="0.3">
      <c r="A88" s="3" t="s">
        <v>68</v>
      </c>
      <c r="C88" s="3" t="s">
        <v>88</v>
      </c>
    </row>
    <row r="89" spans="1:5" x14ac:dyDescent="0.3">
      <c r="A89" s="2" t="s">
        <v>69</v>
      </c>
      <c r="C89" s="2" t="s">
        <v>89</v>
      </c>
    </row>
    <row r="90" spans="1:5" x14ac:dyDescent="0.3">
      <c r="A90" s="3" t="s">
        <v>25</v>
      </c>
      <c r="C90" s="3" t="s">
        <v>91</v>
      </c>
    </row>
    <row r="91" spans="1:5" x14ac:dyDescent="0.3">
      <c r="A91" s="2" t="s">
        <v>70</v>
      </c>
      <c r="C91" s="2" t="s">
        <v>92</v>
      </c>
    </row>
    <row r="92" spans="1:5" x14ac:dyDescent="0.3">
      <c r="A92" s="3" t="s">
        <v>71</v>
      </c>
      <c r="C92" s="3" t="s">
        <v>93</v>
      </c>
    </row>
    <row r="93" spans="1:5" x14ac:dyDescent="0.3">
      <c r="A93" s="2" t="s">
        <v>72</v>
      </c>
      <c r="C93" s="2" t="s">
        <v>94</v>
      </c>
    </row>
    <row r="94" spans="1:5" x14ac:dyDescent="0.3">
      <c r="A94" s="3" t="s">
        <v>73</v>
      </c>
      <c r="C94" s="3" t="s">
        <v>95</v>
      </c>
    </row>
    <row r="95" spans="1:5" x14ac:dyDescent="0.3">
      <c r="A95" s="2" t="s">
        <v>74</v>
      </c>
      <c r="C95" s="2" t="s">
        <v>96</v>
      </c>
    </row>
    <row r="96" spans="1:5" x14ac:dyDescent="0.3">
      <c r="A96" s="3" t="s">
        <v>75</v>
      </c>
      <c r="C96" s="3" t="s">
        <v>97</v>
      </c>
    </row>
    <row r="97" spans="1:3" x14ac:dyDescent="0.3">
      <c r="A97" s="2" t="s">
        <v>76</v>
      </c>
      <c r="C97" s="2" t="s">
        <v>98</v>
      </c>
    </row>
    <row r="98" spans="1:3" x14ac:dyDescent="0.3">
      <c r="A98" s="3" t="s">
        <v>78</v>
      </c>
      <c r="C98" s="3" t="s">
        <v>99</v>
      </c>
    </row>
    <row r="99" spans="1:3" x14ac:dyDescent="0.3">
      <c r="A99" s="2" t="s">
        <v>79</v>
      </c>
      <c r="C99" s="2" t="s">
        <v>100</v>
      </c>
    </row>
    <row r="100" spans="1:3" x14ac:dyDescent="0.3">
      <c r="A100" s="3" t="s">
        <v>80</v>
      </c>
      <c r="C100" s="3" t="s">
        <v>101</v>
      </c>
    </row>
    <row r="101" spans="1:3" x14ac:dyDescent="0.3">
      <c r="A101" s="2" t="s">
        <v>82</v>
      </c>
      <c r="C101" s="2" t="s">
        <v>102</v>
      </c>
    </row>
    <row r="102" spans="1:3" x14ac:dyDescent="0.3">
      <c r="A102" s="3" t="s">
        <v>83</v>
      </c>
      <c r="C102" s="3" t="s">
        <v>103</v>
      </c>
    </row>
    <row r="103" spans="1:3" x14ac:dyDescent="0.3">
      <c r="A103" s="2" t="s">
        <v>84</v>
      </c>
      <c r="C103" s="2" t="s">
        <v>104</v>
      </c>
    </row>
    <row r="104" spans="1:3" x14ac:dyDescent="0.3">
      <c r="A104" s="3" t="s">
        <v>85</v>
      </c>
      <c r="C104" s="3" t="s">
        <v>105</v>
      </c>
    </row>
    <row r="105" spans="1:3" x14ac:dyDescent="0.3">
      <c r="C105" s="2" t="s">
        <v>106</v>
      </c>
    </row>
    <row r="106" spans="1:3" x14ac:dyDescent="0.3">
      <c r="C106" s="3" t="s">
        <v>107</v>
      </c>
    </row>
    <row r="107" spans="1:3" x14ac:dyDescent="0.3">
      <c r="C107" s="2" t="s">
        <v>108</v>
      </c>
    </row>
    <row r="108" spans="1:3" x14ac:dyDescent="0.3">
      <c r="C108" s="3" t="s">
        <v>109</v>
      </c>
    </row>
    <row r="109" spans="1:3" x14ac:dyDescent="0.3">
      <c r="C109" s="2" t="s">
        <v>110</v>
      </c>
    </row>
    <row r="110" spans="1:3" x14ac:dyDescent="0.3">
      <c r="C110" s="3" t="s">
        <v>111</v>
      </c>
    </row>
    <row r="111" spans="1:3" x14ac:dyDescent="0.3">
      <c r="C111" s="2" t="s">
        <v>112</v>
      </c>
    </row>
    <row r="112" spans="1:3" x14ac:dyDescent="0.3">
      <c r="C112" s="3"/>
    </row>
    <row r="113" spans="3:3" x14ac:dyDescent="0.3">
      <c r="C113" s="2"/>
    </row>
    <row r="114" spans="3:3" x14ac:dyDescent="0.3">
      <c r="C114" s="3"/>
    </row>
  </sheetData>
  <phoneticPr fontId="6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6"/>
  <sheetViews>
    <sheetView workbookViewId="0">
      <selection activeCell="C5" sqref="C5:H5"/>
    </sheetView>
  </sheetViews>
  <sheetFormatPr defaultColWidth="9.109375" defaultRowHeight="14.4" x14ac:dyDescent="0.3"/>
  <cols>
    <col min="1" max="1" width="5.6640625" style="33" customWidth="1"/>
    <col min="2" max="7" width="9.109375" style="33"/>
    <col min="8" max="8" width="9.109375" style="33" customWidth="1"/>
    <col min="9" max="9" width="9.109375" style="33"/>
    <col min="10" max="10" width="5.6640625" style="33" customWidth="1"/>
    <col min="11" max="16384" width="9.109375" style="33"/>
  </cols>
  <sheetData>
    <row r="1" spans="1:10" x14ac:dyDescent="0.3">
      <c r="A1" s="31"/>
      <c r="B1" s="32"/>
      <c r="C1" s="32"/>
      <c r="D1" s="32"/>
      <c r="E1" s="32"/>
      <c r="F1" s="32"/>
      <c r="G1" s="32"/>
      <c r="H1" s="32"/>
      <c r="I1" s="32"/>
      <c r="J1" s="31"/>
    </row>
    <row r="2" spans="1:10" ht="30" customHeight="1" x14ac:dyDescent="0.3">
      <c r="A2" s="31"/>
      <c r="B2" s="133"/>
      <c r="C2" s="134"/>
      <c r="D2" s="134"/>
      <c r="E2" s="134"/>
      <c r="F2" s="134"/>
      <c r="G2" s="134"/>
      <c r="H2" s="134"/>
      <c r="I2" s="135"/>
      <c r="J2" s="31"/>
    </row>
    <row r="3" spans="1:10" ht="30" customHeight="1" x14ac:dyDescent="0.3">
      <c r="A3" s="31"/>
      <c r="B3" s="136"/>
      <c r="C3" s="137"/>
      <c r="D3" s="137"/>
      <c r="E3" s="137"/>
      <c r="F3" s="137"/>
      <c r="G3" s="137"/>
      <c r="H3" s="137"/>
      <c r="I3" s="138"/>
      <c r="J3" s="31"/>
    </row>
    <row r="4" spans="1:10" ht="30" customHeight="1" x14ac:dyDescent="0.3">
      <c r="A4" s="31"/>
      <c r="B4" s="136"/>
      <c r="C4" s="137"/>
      <c r="D4" s="137"/>
      <c r="E4" s="137"/>
      <c r="F4" s="137"/>
      <c r="G4" s="137"/>
      <c r="H4" s="137"/>
      <c r="I4" s="138"/>
      <c r="J4" s="31"/>
    </row>
    <row r="5" spans="1:10" s="37" customFormat="1" ht="24.9" customHeight="1" x14ac:dyDescent="0.3">
      <c r="A5" s="34"/>
      <c r="B5" s="35"/>
      <c r="C5" s="139" t="s">
        <v>379</v>
      </c>
      <c r="D5" s="139"/>
      <c r="E5" s="139"/>
      <c r="F5" s="139"/>
      <c r="G5" s="139"/>
      <c r="H5" s="139"/>
      <c r="I5" s="36"/>
      <c r="J5" s="34"/>
    </row>
    <row r="6" spans="1:10" ht="21.9" customHeight="1" x14ac:dyDescent="0.3">
      <c r="A6" s="31"/>
      <c r="B6" s="38"/>
      <c r="C6" s="39"/>
      <c r="D6" s="39"/>
      <c r="E6" s="39"/>
      <c r="F6" s="39"/>
      <c r="G6" s="39"/>
      <c r="H6" s="39"/>
      <c r="I6" s="40"/>
      <c r="J6" s="31"/>
    </row>
    <row r="7" spans="1:10" ht="21.9" customHeight="1" x14ac:dyDescent="0.3">
      <c r="A7" s="31"/>
      <c r="B7" s="41">
        <v>1</v>
      </c>
      <c r="C7" s="117" t="s">
        <v>323</v>
      </c>
      <c r="D7" s="117"/>
      <c r="E7" s="117"/>
      <c r="F7" s="117"/>
      <c r="G7" s="117"/>
      <c r="H7" s="117"/>
      <c r="I7" s="42"/>
      <c r="J7" s="31"/>
    </row>
    <row r="8" spans="1:10" ht="21.9" customHeight="1" x14ac:dyDescent="0.3">
      <c r="A8" s="31"/>
      <c r="B8" s="43">
        <v>2</v>
      </c>
      <c r="C8" s="117" t="s">
        <v>324</v>
      </c>
      <c r="D8" s="117"/>
      <c r="E8" s="117"/>
      <c r="F8" s="117"/>
      <c r="G8" s="117"/>
      <c r="H8" s="117"/>
      <c r="I8" s="44"/>
      <c r="J8" s="31"/>
    </row>
    <row r="9" spans="1:10" ht="21.9" customHeight="1" x14ac:dyDescent="0.3">
      <c r="A9" s="31"/>
      <c r="B9" s="43">
        <v>3</v>
      </c>
      <c r="C9" s="117" t="s">
        <v>325</v>
      </c>
      <c r="D9" s="117"/>
      <c r="E9" s="117"/>
      <c r="F9" s="117"/>
      <c r="G9" s="117"/>
      <c r="H9" s="117"/>
      <c r="I9" s="44"/>
      <c r="J9" s="31"/>
    </row>
    <row r="10" spans="1:10" ht="21.9" customHeight="1" x14ac:dyDescent="0.3">
      <c r="A10" s="31"/>
      <c r="B10" s="43">
        <v>4</v>
      </c>
      <c r="C10" s="117" t="s">
        <v>326</v>
      </c>
      <c r="D10" s="117"/>
      <c r="E10" s="117"/>
      <c r="F10" s="117"/>
      <c r="G10" s="117"/>
      <c r="H10" s="117"/>
      <c r="I10" s="45"/>
      <c r="J10" s="31"/>
    </row>
    <row r="11" spans="1:10" ht="21.9" customHeight="1" x14ac:dyDescent="0.3">
      <c r="A11" s="46"/>
      <c r="B11" s="56">
        <v>5</v>
      </c>
      <c r="C11" s="117" t="s">
        <v>340</v>
      </c>
      <c r="D11" s="117"/>
      <c r="E11" s="117"/>
      <c r="F11" s="117"/>
      <c r="G11" s="117"/>
      <c r="H11" s="117"/>
      <c r="I11" s="47"/>
      <c r="J11" s="46"/>
    </row>
    <row r="12" spans="1:10" ht="21.9" customHeight="1" x14ac:dyDescent="0.3">
      <c r="A12" s="31"/>
      <c r="B12" s="43">
        <v>6</v>
      </c>
      <c r="C12" s="130" t="s">
        <v>331</v>
      </c>
      <c r="D12" s="131"/>
      <c r="E12" s="131"/>
      <c r="F12" s="131"/>
      <c r="G12" s="131"/>
      <c r="H12" s="132"/>
      <c r="I12" s="44"/>
      <c r="J12" s="31"/>
    </row>
    <row r="13" spans="1:10" ht="21.9" customHeight="1" x14ac:dyDescent="0.3">
      <c r="A13" s="31"/>
      <c r="B13" s="49"/>
      <c r="C13" s="48"/>
      <c r="D13" s="48"/>
      <c r="E13" s="48"/>
      <c r="F13" s="48"/>
      <c r="G13" s="48"/>
      <c r="H13" s="48"/>
      <c r="I13" s="44"/>
      <c r="J13" s="31"/>
    </row>
    <row r="14" spans="1:10" ht="15" customHeight="1" x14ac:dyDescent="0.3">
      <c r="A14" s="31"/>
      <c r="B14" s="49"/>
      <c r="C14" s="21"/>
      <c r="D14" s="50"/>
      <c r="E14" s="50"/>
      <c r="F14" s="50"/>
      <c r="G14" s="50"/>
      <c r="H14" s="50"/>
      <c r="I14" s="47"/>
      <c r="J14" s="31"/>
    </row>
    <row r="15" spans="1:10" ht="30" customHeight="1" x14ac:dyDescent="0.3">
      <c r="A15" s="31"/>
      <c r="B15" s="49"/>
      <c r="C15" s="122" t="s">
        <v>380</v>
      </c>
      <c r="D15" s="122"/>
      <c r="E15" s="122"/>
      <c r="F15" s="122"/>
      <c r="G15" s="122"/>
      <c r="H15" s="122"/>
      <c r="I15" s="22"/>
      <c r="J15" s="31"/>
    </row>
    <row r="16" spans="1:10" ht="30" customHeight="1" x14ac:dyDescent="0.3">
      <c r="A16" s="31"/>
      <c r="B16" s="49"/>
      <c r="C16" s="122"/>
      <c r="D16" s="122"/>
      <c r="E16" s="122"/>
      <c r="F16" s="122"/>
      <c r="G16" s="122"/>
      <c r="H16" s="122"/>
      <c r="I16" s="22"/>
      <c r="J16" s="31"/>
    </row>
    <row r="17" spans="1:10" x14ac:dyDescent="0.3">
      <c r="A17" s="31"/>
      <c r="B17" s="49"/>
      <c r="C17" s="23"/>
      <c r="D17" s="37"/>
      <c r="E17" s="37"/>
      <c r="F17" s="37"/>
      <c r="G17" s="37"/>
      <c r="H17" s="37"/>
      <c r="I17" s="51"/>
      <c r="J17" s="31"/>
    </row>
    <row r="18" spans="1:10" x14ac:dyDescent="0.3">
      <c r="A18" s="31"/>
      <c r="B18" s="24"/>
      <c r="C18" s="25"/>
      <c r="D18" s="25"/>
      <c r="E18" s="25"/>
      <c r="F18" s="25"/>
      <c r="G18" s="25"/>
      <c r="H18" s="25"/>
      <c r="I18" s="26"/>
      <c r="J18" s="31"/>
    </row>
    <row r="19" spans="1:10" x14ac:dyDescent="0.3">
      <c r="A19" s="31"/>
      <c r="B19" s="27"/>
      <c r="C19" s="28"/>
      <c r="D19" s="29"/>
      <c r="E19" s="25"/>
      <c r="F19" s="25"/>
      <c r="G19" s="25"/>
      <c r="H19" s="25"/>
      <c r="I19" s="26"/>
      <c r="J19" s="31"/>
    </row>
    <row r="20" spans="1:10" ht="24.9" customHeight="1" x14ac:dyDescent="0.3">
      <c r="A20" s="31"/>
      <c r="B20" s="123" t="s">
        <v>327</v>
      </c>
      <c r="C20" s="124"/>
      <c r="D20" s="124"/>
      <c r="E20" s="124"/>
      <c r="F20" s="124"/>
      <c r="G20" s="124"/>
      <c r="H20" s="124"/>
      <c r="I20" s="125"/>
      <c r="J20" s="31"/>
    </row>
    <row r="21" spans="1:10" ht="24.9" customHeight="1" x14ac:dyDescent="0.3">
      <c r="A21" s="31"/>
      <c r="B21" s="126" t="s">
        <v>328</v>
      </c>
      <c r="C21" s="124"/>
      <c r="D21" s="124"/>
      <c r="E21" s="124"/>
      <c r="F21" s="124"/>
      <c r="G21" s="124"/>
      <c r="H21" s="124"/>
      <c r="I21" s="125"/>
      <c r="J21" s="31"/>
    </row>
    <row r="22" spans="1:10" ht="24.9" customHeight="1" x14ac:dyDescent="0.3">
      <c r="A22" s="31"/>
      <c r="B22" s="127" t="s">
        <v>329</v>
      </c>
      <c r="C22" s="128"/>
      <c r="D22" s="128"/>
      <c r="E22" s="128"/>
      <c r="F22" s="128"/>
      <c r="G22" s="128"/>
      <c r="H22" s="128"/>
      <c r="I22" s="129"/>
      <c r="J22" s="31"/>
    </row>
    <row r="23" spans="1:10" x14ac:dyDescent="0.3">
      <c r="A23" s="31"/>
      <c r="B23" s="30"/>
      <c r="C23" s="52"/>
      <c r="D23" s="52"/>
      <c r="E23" s="52"/>
      <c r="F23" s="52"/>
      <c r="G23" s="52"/>
      <c r="H23" s="52"/>
      <c r="I23" s="53"/>
      <c r="J23" s="31"/>
    </row>
    <row r="24" spans="1:10" x14ac:dyDescent="0.3">
      <c r="A24" s="31"/>
      <c r="B24" s="30"/>
      <c r="C24" s="52"/>
      <c r="D24" s="52"/>
      <c r="E24" s="52"/>
      <c r="F24" s="52"/>
      <c r="G24" s="52"/>
      <c r="H24" s="52"/>
      <c r="I24" s="53"/>
      <c r="J24" s="31"/>
    </row>
    <row r="25" spans="1:10" x14ac:dyDescent="0.3">
      <c r="A25" s="31"/>
      <c r="B25" s="118"/>
      <c r="C25" s="119"/>
      <c r="D25" s="119"/>
      <c r="E25" s="54"/>
      <c r="F25" s="54"/>
      <c r="G25" s="55" t="s">
        <v>330</v>
      </c>
      <c r="H25" s="120">
        <v>45257</v>
      </c>
      <c r="I25" s="121"/>
      <c r="J25" s="31"/>
    </row>
    <row r="26" spans="1:10" x14ac:dyDescent="0.3">
      <c r="A26" s="31"/>
      <c r="B26" s="32"/>
      <c r="C26" s="32"/>
      <c r="D26" s="32"/>
      <c r="E26" s="32"/>
      <c r="F26" s="32"/>
      <c r="G26" s="32"/>
      <c r="H26" s="32"/>
      <c r="I26" s="32"/>
      <c r="J26" s="31"/>
    </row>
  </sheetData>
  <mergeCells count="14">
    <mergeCell ref="C10:H10"/>
    <mergeCell ref="B2:I4"/>
    <mergeCell ref="C5:H5"/>
    <mergeCell ref="C7:H7"/>
    <mergeCell ref="C8:H8"/>
    <mergeCell ref="C9:H9"/>
    <mergeCell ref="C11:H11"/>
    <mergeCell ref="B25:D25"/>
    <mergeCell ref="H25:I25"/>
    <mergeCell ref="C15:H16"/>
    <mergeCell ref="B20:I20"/>
    <mergeCell ref="B21:I21"/>
    <mergeCell ref="B22:I22"/>
    <mergeCell ref="C12:H12"/>
  </mergeCells>
  <hyperlinks>
    <hyperlink ref="C7:E7" location="'Fiber Optic Cables'!A1" display="Fiber Optic Cables" xr:uid="{00000000-0004-0000-0100-000000000000}"/>
    <hyperlink ref="C8:E8" location="'Active Devices'!A1" display="Active Devices" xr:uid="{00000000-0004-0000-0100-000001000000}"/>
    <hyperlink ref="C9:E9" location="PON!A1" display="Passive Optical Network" xr:uid="{00000000-0004-0000-0100-000002000000}"/>
    <hyperlink ref="C10:E10" location="'Fibrain DATA'!A1" display="Fibrain DATA" xr:uid="{00000000-0004-0000-0100-000003000000}"/>
    <hyperlink ref="C12:H12" location="'Connectivity Fiber'!A1" display="Connectivity Fiber" xr:uid="{00000000-0004-0000-0100-000004000000}"/>
    <hyperlink ref="C12:E12" location="'Fibrain DATA'!A1" display="Fibrain DATA" xr:uid="{00000000-0004-0000-0100-000005000000}"/>
    <hyperlink ref="C11:H11" location="'Distribution Fiber'!A1" display="Distribution Fiber" xr:uid="{00000000-0004-0000-0100-000006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9" tint="0.59999389629810485"/>
  </sheetPr>
  <dimension ref="A1:P146"/>
  <sheetViews>
    <sheetView showGridLines="0" tabSelected="1" zoomScale="80" zoomScaleNormal="80" workbookViewId="0">
      <pane ySplit="1" topLeftCell="A2" activePane="bottomLeft" state="frozen"/>
      <selection pane="bottomLeft"/>
    </sheetView>
  </sheetViews>
  <sheetFormatPr defaultColWidth="8.88671875" defaultRowHeight="14.4" x14ac:dyDescent="0.3"/>
  <cols>
    <col min="1" max="1" width="13.6640625" style="18" customWidth="1"/>
    <col min="2" max="2" width="8.6640625" style="18" customWidth="1"/>
    <col min="3" max="3" width="38.6640625" style="105" customWidth="1"/>
    <col min="4" max="4" width="45.6640625" style="106" customWidth="1"/>
    <col min="5" max="5" width="35.6640625" style="15" customWidth="1"/>
    <col min="6" max="6" width="16" style="83" customWidth="1"/>
    <col min="7" max="7" width="10.88671875" style="107" customWidth="1"/>
    <col min="8" max="9" width="15.6640625" style="248" customWidth="1"/>
    <col min="10" max="11" width="25.6640625" style="13" customWidth="1"/>
    <col min="12" max="12" width="12.6640625" style="107" customWidth="1"/>
    <col min="13" max="15" width="12.6640625" style="106" customWidth="1"/>
    <col min="16" max="16" width="10.6640625" style="83" customWidth="1"/>
    <col min="17" max="16384" width="8.88671875" style="106"/>
  </cols>
  <sheetData>
    <row r="1" spans="1:16" s="83" customFormat="1" ht="57.6" x14ac:dyDescent="0.3">
      <c r="A1" s="77" t="s">
        <v>495</v>
      </c>
      <c r="B1" s="77" t="s">
        <v>496</v>
      </c>
      <c r="C1" s="78" t="s">
        <v>497</v>
      </c>
      <c r="D1" s="78" t="s">
        <v>498</v>
      </c>
      <c r="E1" s="78" t="s">
        <v>499</v>
      </c>
      <c r="F1" s="78" t="s">
        <v>500</v>
      </c>
      <c r="G1" s="78" t="s">
        <v>501</v>
      </c>
      <c r="H1" s="243" t="s">
        <v>493</v>
      </c>
      <c r="I1" s="243" t="s">
        <v>494</v>
      </c>
      <c r="J1" s="78" t="s">
        <v>502</v>
      </c>
      <c r="K1" s="78" t="s">
        <v>503</v>
      </c>
      <c r="L1" s="78" t="s">
        <v>504</v>
      </c>
      <c r="M1" s="78" t="s">
        <v>505</v>
      </c>
      <c r="N1" s="78" t="s">
        <v>506</v>
      </c>
      <c r="O1" s="78" t="s">
        <v>507</v>
      </c>
      <c r="P1" s="78" t="s">
        <v>508</v>
      </c>
    </row>
    <row r="2" spans="1:16" s="87" customFormat="1" ht="43.2" x14ac:dyDescent="0.3">
      <c r="A2" s="72" t="s">
        <v>290</v>
      </c>
      <c r="B2" s="59" t="s">
        <v>297</v>
      </c>
      <c r="C2" s="84" t="s">
        <v>309</v>
      </c>
      <c r="D2" s="85" t="s">
        <v>258</v>
      </c>
      <c r="E2" s="60" t="s">
        <v>278</v>
      </c>
      <c r="F2" s="86">
        <v>1.0669999999999999</v>
      </c>
      <c r="G2" s="58" t="s">
        <v>345</v>
      </c>
      <c r="H2" s="244">
        <v>4395.6000000000004</v>
      </c>
      <c r="I2" s="244">
        <f>F2*H2</f>
        <v>4690.1052</v>
      </c>
      <c r="J2" s="162" t="s">
        <v>313</v>
      </c>
      <c r="K2" s="163"/>
      <c r="L2" s="58" t="s">
        <v>265</v>
      </c>
      <c r="M2" s="58">
        <v>578</v>
      </c>
      <c r="N2" s="58">
        <v>1200</v>
      </c>
      <c r="O2" s="58">
        <v>500</v>
      </c>
      <c r="P2" s="58" t="s">
        <v>266</v>
      </c>
    </row>
    <row r="3" spans="1:16" s="87" customFormat="1" ht="43.2" x14ac:dyDescent="0.3">
      <c r="A3" s="72" t="s">
        <v>290</v>
      </c>
      <c r="B3" s="59" t="s">
        <v>297</v>
      </c>
      <c r="C3" s="84" t="s">
        <v>311</v>
      </c>
      <c r="D3" s="85" t="s">
        <v>236</v>
      </c>
      <c r="E3" s="61" t="s">
        <v>346</v>
      </c>
      <c r="F3" s="86">
        <v>3.8969999999999998</v>
      </c>
      <c r="G3" s="58" t="s">
        <v>345</v>
      </c>
      <c r="H3" s="244">
        <v>2635.6000000000004</v>
      </c>
      <c r="I3" s="244">
        <f>F3*H3</f>
        <v>10270.933200000001</v>
      </c>
      <c r="J3" s="162" t="s">
        <v>312</v>
      </c>
      <c r="K3" s="163"/>
      <c r="L3" s="58" t="s">
        <v>265</v>
      </c>
      <c r="M3" s="58">
        <v>516</v>
      </c>
      <c r="N3" s="58">
        <v>1400</v>
      </c>
      <c r="O3" s="58">
        <v>600</v>
      </c>
      <c r="P3" s="58" t="s">
        <v>267</v>
      </c>
    </row>
    <row r="4" spans="1:16" s="87" customFormat="1" ht="15" customHeight="1" x14ac:dyDescent="0.3">
      <c r="A4" s="164" t="s">
        <v>286</v>
      </c>
      <c r="B4" s="167" t="s">
        <v>295</v>
      </c>
      <c r="C4" s="170" t="s">
        <v>310</v>
      </c>
      <c r="D4" s="173" t="s">
        <v>397</v>
      </c>
      <c r="E4" s="176" t="s">
        <v>347</v>
      </c>
      <c r="F4" s="86">
        <v>5.0759999999999996</v>
      </c>
      <c r="G4" s="58" t="s">
        <v>345</v>
      </c>
      <c r="H4" s="244">
        <v>1315.6000000000001</v>
      </c>
      <c r="I4" s="244">
        <f>F4*H4</f>
        <v>6677.9856</v>
      </c>
      <c r="J4" s="179" t="s">
        <v>316</v>
      </c>
      <c r="K4" s="180"/>
      <c r="L4" s="58" t="s">
        <v>265</v>
      </c>
      <c r="M4" s="58">
        <v>862</v>
      </c>
      <c r="N4" s="58">
        <v>1500</v>
      </c>
      <c r="O4" s="58">
        <v>500</v>
      </c>
      <c r="P4" s="58" t="s">
        <v>266</v>
      </c>
    </row>
    <row r="5" spans="1:16" s="87" customFormat="1" x14ac:dyDescent="0.3">
      <c r="A5" s="165"/>
      <c r="B5" s="168"/>
      <c r="C5" s="171"/>
      <c r="D5" s="174"/>
      <c r="E5" s="177"/>
      <c r="F5" s="86">
        <v>5.234</v>
      </c>
      <c r="G5" s="58" t="s">
        <v>345</v>
      </c>
      <c r="H5" s="244">
        <v>1315.6000000000001</v>
      </c>
      <c r="I5" s="244">
        <f>F5*H5</f>
        <v>6885.8504000000003</v>
      </c>
      <c r="J5" s="181"/>
      <c r="K5" s="182"/>
      <c r="L5" s="58" t="s">
        <v>265</v>
      </c>
      <c r="M5" s="58">
        <v>884</v>
      </c>
      <c r="N5" s="58">
        <v>1500</v>
      </c>
      <c r="O5" s="58">
        <v>500</v>
      </c>
      <c r="P5" s="58" t="s">
        <v>266</v>
      </c>
    </row>
    <row r="6" spans="1:16" s="87" customFormat="1" x14ac:dyDescent="0.3">
      <c r="A6" s="165"/>
      <c r="B6" s="168"/>
      <c r="C6" s="171"/>
      <c r="D6" s="174"/>
      <c r="E6" s="177"/>
      <c r="F6" s="86">
        <v>1.25</v>
      </c>
      <c r="G6" s="58" t="s">
        <v>345</v>
      </c>
      <c r="H6" s="244">
        <v>1315.6000000000001</v>
      </c>
      <c r="I6" s="244">
        <f>F6*H6</f>
        <v>1644.5000000000002</v>
      </c>
      <c r="J6" s="181"/>
      <c r="K6" s="182"/>
      <c r="L6" s="58" t="s">
        <v>265</v>
      </c>
      <c r="M6" s="58">
        <v>398</v>
      </c>
      <c r="N6" s="58">
        <v>1500</v>
      </c>
      <c r="O6" s="58">
        <v>500</v>
      </c>
      <c r="P6" s="58" t="s">
        <v>266</v>
      </c>
    </row>
    <row r="7" spans="1:16" s="87" customFormat="1" x14ac:dyDescent="0.3">
      <c r="A7" s="166"/>
      <c r="B7" s="169"/>
      <c r="C7" s="172"/>
      <c r="D7" s="175"/>
      <c r="E7" s="178"/>
      <c r="F7" s="86">
        <v>2.0059999999999998</v>
      </c>
      <c r="G7" s="58" t="s">
        <v>345</v>
      </c>
      <c r="H7" s="244">
        <v>1315.6000000000001</v>
      </c>
      <c r="I7" s="244">
        <f>F7*H7</f>
        <v>2639.0936000000002</v>
      </c>
      <c r="J7" s="183"/>
      <c r="K7" s="184"/>
      <c r="L7" s="58" t="s">
        <v>265</v>
      </c>
      <c r="M7" s="58">
        <v>852</v>
      </c>
      <c r="N7" s="58">
        <v>1500</v>
      </c>
      <c r="O7" s="58">
        <v>500</v>
      </c>
      <c r="P7" s="58" t="s">
        <v>266</v>
      </c>
    </row>
    <row r="8" spans="1:16" s="87" customFormat="1" ht="28.8" x14ac:dyDescent="0.3">
      <c r="A8" s="72" t="s">
        <v>284</v>
      </c>
      <c r="B8" s="59" t="s">
        <v>297</v>
      </c>
      <c r="C8" s="84" t="s">
        <v>360</v>
      </c>
      <c r="D8" s="85" t="s">
        <v>361</v>
      </c>
      <c r="E8" s="63" t="s">
        <v>357</v>
      </c>
      <c r="F8" s="86">
        <v>0.80800000000000005</v>
      </c>
      <c r="G8" s="58" t="s">
        <v>345</v>
      </c>
      <c r="H8" s="244">
        <v>2635.6000000000004</v>
      </c>
      <c r="I8" s="244">
        <f>F8*H8</f>
        <v>2129.5648000000006</v>
      </c>
      <c r="J8" s="162" t="s">
        <v>270</v>
      </c>
      <c r="K8" s="192"/>
      <c r="L8" s="58" t="s">
        <v>265</v>
      </c>
      <c r="M8" s="58">
        <v>204</v>
      </c>
      <c r="N8" s="58">
        <v>1000</v>
      </c>
      <c r="O8" s="58">
        <v>450</v>
      </c>
      <c r="P8" s="58" t="s">
        <v>266</v>
      </c>
    </row>
    <row r="9" spans="1:16" s="87" customFormat="1" ht="43.2" customHeight="1" x14ac:dyDescent="0.3">
      <c r="A9" s="72" t="s">
        <v>290</v>
      </c>
      <c r="B9" s="59" t="s">
        <v>296</v>
      </c>
      <c r="C9" s="88" t="s">
        <v>385</v>
      </c>
      <c r="D9" s="89" t="s">
        <v>386</v>
      </c>
      <c r="E9" s="70" t="s">
        <v>357</v>
      </c>
      <c r="F9" s="86">
        <v>0.67300000000000004</v>
      </c>
      <c r="G9" s="58" t="s">
        <v>345</v>
      </c>
      <c r="H9" s="244">
        <v>4395.6000000000004</v>
      </c>
      <c r="I9" s="244">
        <f>F9*H9</f>
        <v>2958.2388000000005</v>
      </c>
      <c r="J9" s="162" t="s">
        <v>387</v>
      </c>
      <c r="K9" s="192"/>
      <c r="L9" s="58" t="s">
        <v>265</v>
      </c>
      <c r="M9" s="58">
        <v>383</v>
      </c>
      <c r="N9" s="58">
        <v>1600</v>
      </c>
      <c r="O9" s="58">
        <v>700</v>
      </c>
      <c r="P9" s="58" t="s">
        <v>266</v>
      </c>
    </row>
    <row r="10" spans="1:16" s="87" customFormat="1" ht="43.2" x14ac:dyDescent="0.3">
      <c r="A10" s="72" t="s">
        <v>286</v>
      </c>
      <c r="B10" s="59" t="s">
        <v>296</v>
      </c>
      <c r="C10" s="84" t="s">
        <v>301</v>
      </c>
      <c r="D10" s="85" t="s">
        <v>302</v>
      </c>
      <c r="E10" s="60" t="s">
        <v>348</v>
      </c>
      <c r="F10" s="86">
        <v>0.96</v>
      </c>
      <c r="G10" s="58" t="s">
        <v>345</v>
      </c>
      <c r="H10" s="244">
        <v>4219.6000000000004</v>
      </c>
      <c r="I10" s="244">
        <f>F10*H10</f>
        <v>4050.8160000000003</v>
      </c>
      <c r="J10" s="162" t="s">
        <v>275</v>
      </c>
      <c r="K10" s="163"/>
      <c r="L10" s="58" t="s">
        <v>265</v>
      </c>
      <c r="M10" s="58">
        <v>570</v>
      </c>
      <c r="N10" s="58">
        <v>1800</v>
      </c>
      <c r="O10" s="58">
        <v>800</v>
      </c>
      <c r="P10" s="58" t="s">
        <v>266</v>
      </c>
    </row>
    <row r="11" spans="1:16" s="87" customFormat="1" ht="75" customHeight="1" x14ac:dyDescent="0.3">
      <c r="A11" s="164" t="s">
        <v>308</v>
      </c>
      <c r="B11" s="167" t="s">
        <v>298</v>
      </c>
      <c r="C11" s="170" t="s">
        <v>303</v>
      </c>
      <c r="D11" s="173" t="s">
        <v>305</v>
      </c>
      <c r="E11" s="176" t="s">
        <v>349</v>
      </c>
      <c r="F11" s="86">
        <v>1.7529999999999999</v>
      </c>
      <c r="G11" s="58" t="s">
        <v>345</v>
      </c>
      <c r="H11" s="244">
        <v>435.6</v>
      </c>
      <c r="I11" s="244">
        <f>F11*H11</f>
        <v>763.60680000000002</v>
      </c>
      <c r="J11" s="179" t="s">
        <v>318</v>
      </c>
      <c r="K11" s="180"/>
      <c r="L11" s="58" t="s">
        <v>265</v>
      </c>
      <c r="M11" s="58">
        <v>469.5</v>
      </c>
      <c r="N11" s="58">
        <v>1200</v>
      </c>
      <c r="O11" s="58">
        <v>500</v>
      </c>
      <c r="P11" s="58" t="s">
        <v>266</v>
      </c>
    </row>
    <row r="12" spans="1:16" s="87" customFormat="1" ht="15" thickBot="1" x14ac:dyDescent="0.35">
      <c r="A12" s="193"/>
      <c r="B12" s="194"/>
      <c r="C12" s="195"/>
      <c r="D12" s="196"/>
      <c r="E12" s="197"/>
      <c r="F12" s="90">
        <v>2.6789999999999998</v>
      </c>
      <c r="G12" s="73" t="s">
        <v>345</v>
      </c>
      <c r="H12" s="244">
        <v>435.6</v>
      </c>
      <c r="I12" s="244">
        <f>F12*H12</f>
        <v>1166.9723999999999</v>
      </c>
      <c r="J12" s="198"/>
      <c r="K12" s="199"/>
      <c r="L12" s="73" t="s">
        <v>265</v>
      </c>
      <c r="M12" s="73">
        <v>470</v>
      </c>
      <c r="N12" s="73">
        <v>1200</v>
      </c>
      <c r="O12" s="73">
        <v>500</v>
      </c>
      <c r="P12" s="73" t="s">
        <v>266</v>
      </c>
    </row>
    <row r="13" spans="1:16" s="113" customFormat="1" ht="19.5" customHeight="1" x14ac:dyDescent="0.3">
      <c r="A13" s="109"/>
      <c r="B13" s="109"/>
      <c r="C13" s="114"/>
      <c r="D13" s="115" t="s">
        <v>492</v>
      </c>
      <c r="E13" s="109"/>
      <c r="F13" s="116"/>
      <c r="G13" s="110"/>
      <c r="H13" s="245"/>
      <c r="I13" s="245"/>
      <c r="J13" s="111"/>
      <c r="K13" s="112"/>
      <c r="L13" s="110"/>
      <c r="M13" s="110"/>
      <c r="N13" s="110"/>
      <c r="O13" s="110"/>
      <c r="P13" s="110"/>
    </row>
    <row r="14" spans="1:16" s="87" customFormat="1" ht="43.2" x14ac:dyDescent="0.3">
      <c r="A14" s="65" t="s">
        <v>284</v>
      </c>
      <c r="B14" s="65" t="s">
        <v>296</v>
      </c>
      <c r="C14" s="91" t="s">
        <v>237</v>
      </c>
      <c r="D14" s="92" t="s">
        <v>238</v>
      </c>
      <c r="E14" s="79" t="s">
        <v>271</v>
      </c>
      <c r="F14" s="93">
        <v>0.93100000000000005</v>
      </c>
      <c r="G14" s="20" t="s">
        <v>345</v>
      </c>
      <c r="H14" s="246">
        <v>1315.6000000000001</v>
      </c>
      <c r="I14" s="246">
        <f>F14*H14</f>
        <v>1224.8236000000002</v>
      </c>
      <c r="J14" s="206" t="s">
        <v>270</v>
      </c>
      <c r="K14" s="208"/>
      <c r="L14" s="20" t="s">
        <v>265</v>
      </c>
      <c r="M14" s="19">
        <v>66</v>
      </c>
      <c r="N14" s="19">
        <v>800</v>
      </c>
      <c r="O14" s="19">
        <v>450</v>
      </c>
      <c r="P14" s="19" t="s">
        <v>266</v>
      </c>
    </row>
    <row r="15" spans="1:16" s="87" customFormat="1" ht="28.95" customHeight="1" x14ac:dyDescent="0.3">
      <c r="A15" s="146" t="s">
        <v>284</v>
      </c>
      <c r="B15" s="146" t="s">
        <v>297</v>
      </c>
      <c r="C15" s="140" t="s">
        <v>418</v>
      </c>
      <c r="D15" s="140" t="s">
        <v>419</v>
      </c>
      <c r="E15" s="143" t="s">
        <v>357</v>
      </c>
      <c r="F15" s="93">
        <v>0.58099999999999996</v>
      </c>
      <c r="G15" s="20" t="s">
        <v>345</v>
      </c>
      <c r="H15" s="246">
        <v>2195.6000000000004</v>
      </c>
      <c r="I15" s="246">
        <f>F15*H15</f>
        <v>1275.6436000000001</v>
      </c>
      <c r="J15" s="202" t="s">
        <v>417</v>
      </c>
      <c r="K15" s="203"/>
      <c r="L15" s="20" t="s">
        <v>265</v>
      </c>
      <c r="M15" s="19">
        <v>79</v>
      </c>
      <c r="N15" s="19">
        <v>1000</v>
      </c>
      <c r="O15" s="19">
        <v>450</v>
      </c>
      <c r="P15" s="19" t="s">
        <v>266</v>
      </c>
    </row>
    <row r="16" spans="1:16" s="87" customFormat="1" x14ac:dyDescent="0.3">
      <c r="A16" s="147"/>
      <c r="B16" s="147"/>
      <c r="C16" s="142"/>
      <c r="D16" s="142"/>
      <c r="E16" s="145"/>
      <c r="F16" s="93">
        <v>0.49299999999999999</v>
      </c>
      <c r="G16" s="20" t="s">
        <v>345</v>
      </c>
      <c r="H16" s="246">
        <v>2195.6000000000004</v>
      </c>
      <c r="I16" s="246">
        <f>F16*H16</f>
        <v>1082.4308000000001</v>
      </c>
      <c r="J16" s="206"/>
      <c r="K16" s="207"/>
      <c r="L16" s="20" t="s">
        <v>265</v>
      </c>
      <c r="M16" s="19">
        <v>75</v>
      </c>
      <c r="N16" s="19">
        <v>1000</v>
      </c>
      <c r="O16" s="19">
        <v>450</v>
      </c>
      <c r="P16" s="19" t="s">
        <v>266</v>
      </c>
    </row>
    <row r="17" spans="1:16" s="87" customFormat="1" ht="28.8" x14ac:dyDescent="0.3">
      <c r="A17" s="71" t="s">
        <v>284</v>
      </c>
      <c r="B17" s="71" t="s">
        <v>297</v>
      </c>
      <c r="C17" s="96" t="s">
        <v>358</v>
      </c>
      <c r="D17" s="97" t="s">
        <v>359</v>
      </c>
      <c r="E17" s="62" t="s">
        <v>357</v>
      </c>
      <c r="F17" s="98">
        <v>1.226</v>
      </c>
      <c r="G17" s="11" t="s">
        <v>345</v>
      </c>
      <c r="H17" s="246">
        <v>3955.6000000000004</v>
      </c>
      <c r="I17" s="246">
        <f>F17*H17</f>
        <v>4849.5656000000008</v>
      </c>
      <c r="J17" s="200" t="s">
        <v>270</v>
      </c>
      <c r="K17" s="201"/>
      <c r="L17" s="11" t="s">
        <v>265</v>
      </c>
      <c r="M17" s="10">
        <v>137</v>
      </c>
      <c r="N17" s="10">
        <v>1000</v>
      </c>
      <c r="O17" s="10">
        <v>450</v>
      </c>
      <c r="P17" s="10" t="s">
        <v>266</v>
      </c>
    </row>
    <row r="18" spans="1:16" s="87" customFormat="1" ht="43.2" x14ac:dyDescent="0.3">
      <c r="A18" s="71" t="s">
        <v>285</v>
      </c>
      <c r="B18" s="64" t="s">
        <v>295</v>
      </c>
      <c r="C18" s="99" t="s">
        <v>362</v>
      </c>
      <c r="D18" s="100" t="s">
        <v>363</v>
      </c>
      <c r="E18" s="62" t="s">
        <v>357</v>
      </c>
      <c r="F18" s="101">
        <v>0.97399999999999998</v>
      </c>
      <c r="G18" s="11" t="s">
        <v>345</v>
      </c>
      <c r="H18" s="246">
        <v>699.6</v>
      </c>
      <c r="I18" s="246">
        <f>F18*H18</f>
        <v>681.41039999999998</v>
      </c>
      <c r="J18" s="16" t="s">
        <v>282</v>
      </c>
      <c r="K18" s="16" t="s">
        <v>277</v>
      </c>
      <c r="L18" s="11" t="s">
        <v>265</v>
      </c>
      <c r="M18" s="10">
        <v>76</v>
      </c>
      <c r="N18" s="10">
        <v>800</v>
      </c>
      <c r="O18" s="10">
        <v>500</v>
      </c>
      <c r="P18" s="10" t="s">
        <v>267</v>
      </c>
    </row>
    <row r="19" spans="1:16" s="87" customFormat="1" ht="28.95" customHeight="1" x14ac:dyDescent="0.3">
      <c r="A19" s="146" t="s">
        <v>284</v>
      </c>
      <c r="B19" s="146" t="s">
        <v>295</v>
      </c>
      <c r="C19" s="140" t="s">
        <v>405</v>
      </c>
      <c r="D19" s="140" t="s">
        <v>406</v>
      </c>
      <c r="E19" s="143" t="s">
        <v>357</v>
      </c>
      <c r="F19" s="101">
        <v>3.93</v>
      </c>
      <c r="G19" s="11" t="s">
        <v>345</v>
      </c>
      <c r="H19" s="246"/>
      <c r="I19" s="246"/>
      <c r="J19" s="202" t="s">
        <v>388</v>
      </c>
      <c r="K19" s="203"/>
      <c r="L19" s="11" t="s">
        <v>265</v>
      </c>
      <c r="M19" s="10">
        <v>227</v>
      </c>
      <c r="N19" s="10">
        <v>1000</v>
      </c>
      <c r="O19" s="10">
        <v>450</v>
      </c>
      <c r="P19" s="10"/>
    </row>
    <row r="20" spans="1:16" s="87" customFormat="1" x14ac:dyDescent="0.3">
      <c r="A20" s="161"/>
      <c r="B20" s="161"/>
      <c r="C20" s="141"/>
      <c r="D20" s="141"/>
      <c r="E20" s="144"/>
      <c r="F20" s="101">
        <v>4.0060000000000002</v>
      </c>
      <c r="G20" s="11" t="s">
        <v>345</v>
      </c>
      <c r="H20" s="246"/>
      <c r="I20" s="246"/>
      <c r="J20" s="204"/>
      <c r="K20" s="205"/>
      <c r="L20" s="11" t="s">
        <v>265</v>
      </c>
      <c r="M20" s="10">
        <v>230</v>
      </c>
      <c r="N20" s="10">
        <v>1000</v>
      </c>
      <c r="O20" s="10">
        <v>450</v>
      </c>
      <c r="P20" s="10"/>
    </row>
    <row r="21" spans="1:16" s="87" customFormat="1" x14ac:dyDescent="0.3">
      <c r="A21" s="147"/>
      <c r="B21" s="147"/>
      <c r="C21" s="142"/>
      <c r="D21" s="142"/>
      <c r="E21" s="145"/>
      <c r="F21" s="101">
        <v>4.0590000000000002</v>
      </c>
      <c r="G21" s="11" t="s">
        <v>345</v>
      </c>
      <c r="H21" s="246"/>
      <c r="I21" s="246"/>
      <c r="J21" s="206"/>
      <c r="K21" s="207"/>
      <c r="L21" s="11" t="s">
        <v>265</v>
      </c>
      <c r="M21" s="10">
        <v>230</v>
      </c>
      <c r="N21" s="10">
        <v>1000</v>
      </c>
      <c r="O21" s="10">
        <v>450</v>
      </c>
      <c r="P21" s="10"/>
    </row>
    <row r="22" spans="1:16" s="87" customFormat="1" ht="28.95" customHeight="1" x14ac:dyDescent="0.3">
      <c r="A22" s="146" t="s">
        <v>283</v>
      </c>
      <c r="B22" s="146" t="s">
        <v>295</v>
      </c>
      <c r="C22" s="140" t="s">
        <v>407</v>
      </c>
      <c r="D22" s="140" t="s">
        <v>408</v>
      </c>
      <c r="E22" s="143" t="s">
        <v>357</v>
      </c>
      <c r="F22" s="101">
        <v>2.0089999999999999</v>
      </c>
      <c r="G22" s="11" t="s">
        <v>345</v>
      </c>
      <c r="H22" s="246"/>
      <c r="I22" s="246"/>
      <c r="J22" s="202" t="s">
        <v>388</v>
      </c>
      <c r="K22" s="203"/>
      <c r="L22" s="11" t="s">
        <v>265</v>
      </c>
      <c r="M22" s="10">
        <v>250</v>
      </c>
      <c r="N22" s="10">
        <v>1200</v>
      </c>
      <c r="O22" s="10">
        <v>500</v>
      </c>
      <c r="P22" s="10"/>
    </row>
    <row r="23" spans="1:16" s="87" customFormat="1" x14ac:dyDescent="0.3">
      <c r="A23" s="161"/>
      <c r="B23" s="161"/>
      <c r="C23" s="141"/>
      <c r="D23" s="141"/>
      <c r="E23" s="144"/>
      <c r="F23" s="101">
        <v>2.2050000000000001</v>
      </c>
      <c r="G23" s="11" t="s">
        <v>345</v>
      </c>
      <c r="H23" s="246"/>
      <c r="I23" s="246"/>
      <c r="J23" s="204"/>
      <c r="K23" s="205"/>
      <c r="L23" s="11" t="s">
        <v>265</v>
      </c>
      <c r="M23" s="10">
        <v>265</v>
      </c>
      <c r="N23" s="10">
        <v>1200</v>
      </c>
      <c r="O23" s="10">
        <v>500</v>
      </c>
      <c r="P23" s="10"/>
    </row>
    <row r="24" spans="1:16" s="87" customFormat="1" x14ac:dyDescent="0.3">
      <c r="A24" s="161"/>
      <c r="B24" s="161"/>
      <c r="C24" s="141"/>
      <c r="D24" s="141"/>
      <c r="E24" s="144"/>
      <c r="F24" s="101">
        <v>2.109</v>
      </c>
      <c r="G24" s="11" t="s">
        <v>345</v>
      </c>
      <c r="H24" s="246"/>
      <c r="I24" s="246"/>
      <c r="J24" s="204"/>
      <c r="K24" s="205"/>
      <c r="L24" s="11" t="s">
        <v>265</v>
      </c>
      <c r="M24" s="10">
        <v>258</v>
      </c>
      <c r="N24" s="10">
        <v>1200</v>
      </c>
      <c r="O24" s="10">
        <v>500</v>
      </c>
      <c r="P24" s="10"/>
    </row>
    <row r="25" spans="1:16" s="87" customFormat="1" x14ac:dyDescent="0.3">
      <c r="A25" s="161"/>
      <c r="B25" s="161"/>
      <c r="C25" s="141"/>
      <c r="D25" s="141"/>
      <c r="E25" s="144"/>
      <c r="F25" s="101">
        <v>2.11</v>
      </c>
      <c r="G25" s="11" t="s">
        <v>345</v>
      </c>
      <c r="H25" s="246"/>
      <c r="I25" s="246"/>
      <c r="J25" s="204"/>
      <c r="K25" s="205"/>
      <c r="L25" s="11" t="s">
        <v>265</v>
      </c>
      <c r="M25" s="10">
        <v>258</v>
      </c>
      <c r="N25" s="10">
        <v>1200</v>
      </c>
      <c r="O25" s="10">
        <v>500</v>
      </c>
      <c r="P25" s="10"/>
    </row>
    <row r="26" spans="1:16" s="87" customFormat="1" x14ac:dyDescent="0.3">
      <c r="A26" s="161"/>
      <c r="B26" s="161"/>
      <c r="C26" s="141"/>
      <c r="D26" s="141"/>
      <c r="E26" s="144"/>
      <c r="F26" s="101">
        <v>2.0139999999999998</v>
      </c>
      <c r="G26" s="11" t="s">
        <v>345</v>
      </c>
      <c r="H26" s="246"/>
      <c r="I26" s="246"/>
      <c r="J26" s="204"/>
      <c r="K26" s="205"/>
      <c r="L26" s="11" t="s">
        <v>265</v>
      </c>
      <c r="M26" s="10">
        <v>251</v>
      </c>
      <c r="N26" s="10">
        <v>1200</v>
      </c>
      <c r="O26" s="10">
        <v>500</v>
      </c>
      <c r="P26" s="10"/>
    </row>
    <row r="27" spans="1:16" s="87" customFormat="1" x14ac:dyDescent="0.3">
      <c r="A27" s="147"/>
      <c r="B27" s="147"/>
      <c r="C27" s="142"/>
      <c r="D27" s="142"/>
      <c r="E27" s="145"/>
      <c r="F27" s="101">
        <v>2.0099999999999998</v>
      </c>
      <c r="G27" s="11" t="s">
        <v>345</v>
      </c>
      <c r="H27" s="246"/>
      <c r="I27" s="246"/>
      <c r="J27" s="206"/>
      <c r="K27" s="207"/>
      <c r="L27" s="11" t="s">
        <v>265</v>
      </c>
      <c r="M27" s="10">
        <v>251</v>
      </c>
      <c r="N27" s="10">
        <v>1200</v>
      </c>
      <c r="O27" s="10">
        <v>500</v>
      </c>
      <c r="P27" s="10"/>
    </row>
    <row r="28" spans="1:16" s="87" customFormat="1" ht="28.8" x14ac:dyDescent="0.3">
      <c r="A28" s="64" t="s">
        <v>283</v>
      </c>
      <c r="B28" s="64" t="s">
        <v>297</v>
      </c>
      <c r="C28" s="102" t="s">
        <v>420</v>
      </c>
      <c r="D28" s="102" t="s">
        <v>421</v>
      </c>
      <c r="E28" s="68" t="s">
        <v>357</v>
      </c>
      <c r="F28" s="101">
        <v>4.0650000000000004</v>
      </c>
      <c r="G28" s="11" t="s">
        <v>345</v>
      </c>
      <c r="H28" s="246">
        <v>875.6</v>
      </c>
      <c r="I28" s="246">
        <f>F28*H28</f>
        <v>3559.3140000000003</v>
      </c>
      <c r="J28" s="200" t="s">
        <v>270</v>
      </c>
      <c r="K28" s="209"/>
      <c r="L28" s="11" t="s">
        <v>265</v>
      </c>
      <c r="M28" s="10">
        <v>275</v>
      </c>
      <c r="N28" s="10">
        <v>900</v>
      </c>
      <c r="O28" s="10">
        <v>400</v>
      </c>
      <c r="P28" s="10" t="s">
        <v>266</v>
      </c>
    </row>
    <row r="29" spans="1:16" s="87" customFormat="1" ht="43.2" x14ac:dyDescent="0.3">
      <c r="A29" s="64" t="s">
        <v>283</v>
      </c>
      <c r="B29" s="64" t="s">
        <v>297</v>
      </c>
      <c r="C29" s="99" t="s">
        <v>369</v>
      </c>
      <c r="D29" s="100" t="s">
        <v>370</v>
      </c>
      <c r="E29" s="57" t="s">
        <v>371</v>
      </c>
      <c r="F29" s="101">
        <v>0.65900000000000003</v>
      </c>
      <c r="G29" s="11" t="s">
        <v>345</v>
      </c>
      <c r="H29" s="246">
        <v>1755.6000000000001</v>
      </c>
      <c r="I29" s="246">
        <f>F29*H29</f>
        <v>1156.9404000000002</v>
      </c>
      <c r="J29" s="200" t="s">
        <v>270</v>
      </c>
      <c r="K29" s="201"/>
      <c r="L29" s="11" t="s">
        <v>265</v>
      </c>
      <c r="M29" s="10">
        <v>96</v>
      </c>
      <c r="N29" s="10">
        <v>800</v>
      </c>
      <c r="O29" s="10">
        <v>500</v>
      </c>
      <c r="P29" s="10" t="s">
        <v>267</v>
      </c>
    </row>
    <row r="30" spans="1:16" s="87" customFormat="1" ht="28.8" x14ac:dyDescent="0.3">
      <c r="A30" s="71" t="s">
        <v>283</v>
      </c>
      <c r="B30" s="71" t="s">
        <v>297</v>
      </c>
      <c r="C30" s="96" t="s">
        <v>382</v>
      </c>
      <c r="D30" s="97" t="s">
        <v>381</v>
      </c>
      <c r="E30" s="68" t="s">
        <v>357</v>
      </c>
      <c r="F30" s="101">
        <v>1.37</v>
      </c>
      <c r="G30" s="11" t="s">
        <v>345</v>
      </c>
      <c r="H30" s="246">
        <v>2107.6000000000004</v>
      </c>
      <c r="I30" s="246">
        <f>F30*H30</f>
        <v>2887.4120000000007</v>
      </c>
      <c r="J30" s="200" t="s">
        <v>270</v>
      </c>
      <c r="K30" s="209"/>
      <c r="L30" s="11" t="s">
        <v>265</v>
      </c>
      <c r="M30" s="10">
        <v>117</v>
      </c>
      <c r="N30" s="10">
        <v>1000</v>
      </c>
      <c r="O30" s="10">
        <v>450</v>
      </c>
      <c r="P30" s="10" t="s">
        <v>267</v>
      </c>
    </row>
    <row r="31" spans="1:16" s="87" customFormat="1" ht="28.8" x14ac:dyDescent="0.3">
      <c r="A31" s="71" t="s">
        <v>284</v>
      </c>
      <c r="B31" s="71" t="s">
        <v>297</v>
      </c>
      <c r="C31" s="96" t="s">
        <v>383</v>
      </c>
      <c r="D31" s="97" t="s">
        <v>384</v>
      </c>
      <c r="E31" s="68" t="s">
        <v>357</v>
      </c>
      <c r="F31" s="101">
        <v>1.1559999999999999</v>
      </c>
      <c r="G31" s="11" t="s">
        <v>345</v>
      </c>
      <c r="H31" s="246">
        <v>2195.6000000000004</v>
      </c>
      <c r="I31" s="246">
        <f>F31*H31</f>
        <v>2538.1136000000001</v>
      </c>
      <c r="J31" s="200" t="s">
        <v>270</v>
      </c>
      <c r="K31" s="209"/>
      <c r="L31" s="11" t="s">
        <v>265</v>
      </c>
      <c r="M31" s="10">
        <v>112</v>
      </c>
      <c r="N31" s="10">
        <v>900</v>
      </c>
      <c r="O31" s="10">
        <v>400</v>
      </c>
      <c r="P31" s="10" t="s">
        <v>267</v>
      </c>
    </row>
    <row r="32" spans="1:16" s="87" customFormat="1" ht="28.95" customHeight="1" x14ac:dyDescent="0.3">
      <c r="A32" s="146" t="s">
        <v>286</v>
      </c>
      <c r="B32" s="146" t="s">
        <v>296</v>
      </c>
      <c r="C32" s="140" t="s">
        <v>422</v>
      </c>
      <c r="D32" s="140" t="s">
        <v>423</v>
      </c>
      <c r="E32" s="148" t="s">
        <v>424</v>
      </c>
      <c r="F32" s="101">
        <v>0.79900000000000004</v>
      </c>
      <c r="G32" s="11" t="s">
        <v>345</v>
      </c>
      <c r="H32" s="246">
        <v>1755.6000000000001</v>
      </c>
      <c r="I32" s="246">
        <f>F32*H32</f>
        <v>1402.7244000000003</v>
      </c>
      <c r="J32" s="202" t="s">
        <v>425</v>
      </c>
      <c r="K32" s="203"/>
      <c r="L32" s="11" t="s">
        <v>265</v>
      </c>
      <c r="M32" s="10">
        <v>99</v>
      </c>
      <c r="N32" s="10">
        <v>800</v>
      </c>
      <c r="O32" s="10">
        <v>400</v>
      </c>
      <c r="P32" s="10" t="s">
        <v>266</v>
      </c>
    </row>
    <row r="33" spans="1:16" s="87" customFormat="1" x14ac:dyDescent="0.3">
      <c r="A33" s="147"/>
      <c r="B33" s="147"/>
      <c r="C33" s="142"/>
      <c r="D33" s="142"/>
      <c r="E33" s="149"/>
      <c r="F33" s="101">
        <v>0.71899999999999986</v>
      </c>
      <c r="G33" s="11" t="s">
        <v>345</v>
      </c>
      <c r="H33" s="246">
        <v>1755.6000000000001</v>
      </c>
      <c r="I33" s="246">
        <f>F33*H33</f>
        <v>1262.2764</v>
      </c>
      <c r="J33" s="206"/>
      <c r="K33" s="207"/>
      <c r="L33" s="11" t="s">
        <v>265</v>
      </c>
      <c r="M33" s="10">
        <v>95</v>
      </c>
      <c r="N33" s="10">
        <v>800</v>
      </c>
      <c r="O33" s="10">
        <v>500</v>
      </c>
      <c r="P33" s="10" t="s">
        <v>266</v>
      </c>
    </row>
    <row r="34" spans="1:16" s="87" customFormat="1" ht="28.8" x14ac:dyDescent="0.3">
      <c r="A34" s="71" t="s">
        <v>286</v>
      </c>
      <c r="B34" s="71" t="s">
        <v>400</v>
      </c>
      <c r="C34" s="96" t="s">
        <v>401</v>
      </c>
      <c r="D34" s="97" t="s">
        <v>402</v>
      </c>
      <c r="E34" s="76" t="s">
        <v>403</v>
      </c>
      <c r="F34" s="101">
        <v>2.569</v>
      </c>
      <c r="G34" s="11" t="s">
        <v>345</v>
      </c>
      <c r="H34" s="246">
        <v>1755.6000000000001</v>
      </c>
      <c r="I34" s="246">
        <f>F34*H34</f>
        <v>4510.1364000000003</v>
      </c>
      <c r="J34" s="200" t="s">
        <v>404</v>
      </c>
      <c r="K34" s="201"/>
      <c r="L34" s="11" t="s">
        <v>265</v>
      </c>
      <c r="M34" s="10">
        <v>428</v>
      </c>
      <c r="N34" s="10">
        <v>1200</v>
      </c>
      <c r="O34" s="10">
        <v>500</v>
      </c>
      <c r="P34" s="10" t="s">
        <v>266</v>
      </c>
    </row>
    <row r="35" spans="1:16" s="87" customFormat="1" ht="28.8" x14ac:dyDescent="0.3">
      <c r="A35" s="64" t="s">
        <v>286</v>
      </c>
      <c r="B35" s="64" t="s">
        <v>295</v>
      </c>
      <c r="C35" s="96" t="s">
        <v>426</v>
      </c>
      <c r="D35" s="97" t="s">
        <v>427</v>
      </c>
      <c r="E35" s="76" t="s">
        <v>424</v>
      </c>
      <c r="F35" s="101">
        <v>0.77300000000000002</v>
      </c>
      <c r="G35" s="11" t="s">
        <v>345</v>
      </c>
      <c r="H35" s="246">
        <v>1579.6000000000001</v>
      </c>
      <c r="I35" s="246">
        <f>F35*H35</f>
        <v>1221.0308000000002</v>
      </c>
      <c r="J35" s="200" t="s">
        <v>388</v>
      </c>
      <c r="K35" s="201"/>
      <c r="L35" s="11" t="s">
        <v>265</v>
      </c>
      <c r="M35" s="10">
        <v>90</v>
      </c>
      <c r="N35" s="10">
        <v>900</v>
      </c>
      <c r="O35" s="10">
        <v>400</v>
      </c>
      <c r="P35" s="10" t="s">
        <v>267</v>
      </c>
    </row>
    <row r="36" spans="1:16" s="87" customFormat="1" ht="43.2" x14ac:dyDescent="0.3">
      <c r="A36" s="71" t="s">
        <v>286</v>
      </c>
      <c r="B36" s="71" t="s">
        <v>296</v>
      </c>
      <c r="C36" s="96" t="s">
        <v>239</v>
      </c>
      <c r="D36" s="97" t="s">
        <v>240</v>
      </c>
      <c r="E36" s="17" t="s">
        <v>268</v>
      </c>
      <c r="F36" s="101">
        <v>0.45400000000000001</v>
      </c>
      <c r="G36" s="11" t="s">
        <v>345</v>
      </c>
      <c r="H36" s="246">
        <v>1755.6000000000001</v>
      </c>
      <c r="I36" s="246">
        <f>F36*H36</f>
        <v>797.04240000000004</v>
      </c>
      <c r="J36" s="200" t="s">
        <v>317</v>
      </c>
      <c r="K36" s="209"/>
      <c r="L36" s="11" t="s">
        <v>265</v>
      </c>
      <c r="M36" s="10">
        <v>235</v>
      </c>
      <c r="N36" s="10">
        <v>1500</v>
      </c>
      <c r="O36" s="10">
        <v>500</v>
      </c>
      <c r="P36" s="10" t="s">
        <v>266</v>
      </c>
    </row>
    <row r="37" spans="1:16" s="87" customFormat="1" ht="28.8" x14ac:dyDescent="0.3">
      <c r="A37" s="64" t="s">
        <v>286</v>
      </c>
      <c r="B37" s="64" t="s">
        <v>295</v>
      </c>
      <c r="C37" s="96" t="s">
        <v>428</v>
      </c>
      <c r="D37" s="97" t="s">
        <v>429</v>
      </c>
      <c r="E37" s="57" t="s">
        <v>424</v>
      </c>
      <c r="F37" s="101">
        <v>1.1870000000000001</v>
      </c>
      <c r="G37" s="11" t="s">
        <v>345</v>
      </c>
      <c r="H37" s="246">
        <v>1755.6000000000001</v>
      </c>
      <c r="I37" s="246">
        <f>F37*H37</f>
        <v>2083.8972000000003</v>
      </c>
      <c r="J37" s="200" t="s">
        <v>412</v>
      </c>
      <c r="K37" s="201"/>
      <c r="L37" s="11" t="s">
        <v>265</v>
      </c>
      <c r="M37" s="10">
        <v>189</v>
      </c>
      <c r="N37" s="10">
        <v>1200</v>
      </c>
      <c r="O37" s="10">
        <v>500</v>
      </c>
      <c r="P37" s="10" t="s">
        <v>266</v>
      </c>
    </row>
    <row r="38" spans="1:16" s="87" customFormat="1" ht="43.2" x14ac:dyDescent="0.3">
      <c r="A38" s="64" t="s">
        <v>286</v>
      </c>
      <c r="B38" s="64" t="s">
        <v>295</v>
      </c>
      <c r="C38" s="99" t="s">
        <v>430</v>
      </c>
      <c r="D38" s="100" t="s">
        <v>431</v>
      </c>
      <c r="E38" s="66" t="s">
        <v>269</v>
      </c>
      <c r="F38" s="101">
        <v>0.46899999999999997</v>
      </c>
      <c r="G38" s="11" t="s">
        <v>345</v>
      </c>
      <c r="H38" s="246">
        <v>1315.6000000000001</v>
      </c>
      <c r="I38" s="246">
        <f>F38*H38</f>
        <v>617.01639999999998</v>
      </c>
      <c r="J38" s="200" t="s">
        <v>388</v>
      </c>
      <c r="K38" s="201"/>
      <c r="L38" s="11" t="s">
        <v>265</v>
      </c>
      <c r="M38" s="10">
        <v>135</v>
      </c>
      <c r="N38" s="10">
        <v>1200</v>
      </c>
      <c r="O38" s="10">
        <v>500</v>
      </c>
      <c r="P38" s="10" t="s">
        <v>266</v>
      </c>
    </row>
    <row r="39" spans="1:16" s="87" customFormat="1" ht="28.95" customHeight="1" x14ac:dyDescent="0.3">
      <c r="A39" s="146" t="s">
        <v>286</v>
      </c>
      <c r="B39" s="146" t="s">
        <v>296</v>
      </c>
      <c r="C39" s="140" t="s">
        <v>432</v>
      </c>
      <c r="D39" s="140" t="s">
        <v>433</v>
      </c>
      <c r="E39" s="159" t="s">
        <v>269</v>
      </c>
      <c r="F39" s="101">
        <v>0.35</v>
      </c>
      <c r="G39" s="11" t="s">
        <v>345</v>
      </c>
      <c r="H39" s="246">
        <v>1579.6000000000001</v>
      </c>
      <c r="I39" s="246">
        <f>F39*H39</f>
        <v>552.86</v>
      </c>
      <c r="J39" s="202" t="s">
        <v>388</v>
      </c>
      <c r="K39" s="203"/>
      <c r="L39" s="11" t="s">
        <v>265</v>
      </c>
      <c r="M39" s="10">
        <v>251</v>
      </c>
      <c r="N39" s="10">
        <v>1500</v>
      </c>
      <c r="O39" s="10">
        <v>500</v>
      </c>
      <c r="P39" s="10" t="s">
        <v>266</v>
      </c>
    </row>
    <row r="40" spans="1:16" s="87" customFormat="1" x14ac:dyDescent="0.3">
      <c r="A40" s="147"/>
      <c r="B40" s="147"/>
      <c r="C40" s="142"/>
      <c r="D40" s="142"/>
      <c r="E40" s="160"/>
      <c r="F40" s="101">
        <v>0.59</v>
      </c>
      <c r="G40" s="11" t="s">
        <v>345</v>
      </c>
      <c r="H40" s="246">
        <v>1579.6000000000001</v>
      </c>
      <c r="I40" s="246">
        <f>F40*H40</f>
        <v>931.96400000000006</v>
      </c>
      <c r="J40" s="206"/>
      <c r="K40" s="207"/>
      <c r="L40" s="11" t="s">
        <v>265</v>
      </c>
      <c r="M40" s="10">
        <v>204</v>
      </c>
      <c r="N40" s="10">
        <v>1500</v>
      </c>
      <c r="O40" s="10">
        <v>500</v>
      </c>
      <c r="P40" s="10" t="s">
        <v>266</v>
      </c>
    </row>
    <row r="41" spans="1:16" s="87" customFormat="1" ht="28.8" x14ac:dyDescent="0.3">
      <c r="A41" s="64" t="s">
        <v>286</v>
      </c>
      <c r="B41" s="64" t="s">
        <v>295</v>
      </c>
      <c r="C41" s="99" t="s">
        <v>415</v>
      </c>
      <c r="D41" s="100" t="s">
        <v>416</v>
      </c>
      <c r="E41" s="68" t="s">
        <v>357</v>
      </c>
      <c r="F41" s="101">
        <v>12.116</v>
      </c>
      <c r="G41" s="11" t="s">
        <v>345</v>
      </c>
      <c r="H41" s="246">
        <v>1623.6000000000001</v>
      </c>
      <c r="I41" s="246">
        <f>F41*H41</f>
        <v>19671.5376</v>
      </c>
      <c r="J41" s="200" t="s">
        <v>388</v>
      </c>
      <c r="K41" s="201"/>
      <c r="L41" s="11" t="s">
        <v>265</v>
      </c>
      <c r="M41" s="10">
        <v>1047</v>
      </c>
      <c r="N41" s="10">
        <v>1500</v>
      </c>
      <c r="O41" s="10">
        <v>500</v>
      </c>
      <c r="P41" s="10" t="s">
        <v>267</v>
      </c>
    </row>
    <row r="42" spans="1:16" s="87" customFormat="1" ht="30" customHeight="1" x14ac:dyDescent="0.3">
      <c r="A42" s="64" t="s">
        <v>286</v>
      </c>
      <c r="B42" s="64" t="s">
        <v>296</v>
      </c>
      <c r="C42" s="99" t="s">
        <v>241</v>
      </c>
      <c r="D42" s="94" t="s">
        <v>242</v>
      </c>
      <c r="E42" s="66" t="s">
        <v>269</v>
      </c>
      <c r="F42" s="101">
        <v>0.18</v>
      </c>
      <c r="G42" s="11" t="s">
        <v>345</v>
      </c>
      <c r="H42" s="246">
        <v>1755.6000000000001</v>
      </c>
      <c r="I42" s="246">
        <f>F42*H42</f>
        <v>316.00800000000004</v>
      </c>
      <c r="J42" s="200" t="s">
        <v>388</v>
      </c>
      <c r="K42" s="201"/>
      <c r="L42" s="11" t="s">
        <v>265</v>
      </c>
      <c r="M42" s="10">
        <v>68</v>
      </c>
      <c r="N42" s="10">
        <v>1000</v>
      </c>
      <c r="O42" s="10">
        <v>450</v>
      </c>
      <c r="P42" s="10" t="s">
        <v>266</v>
      </c>
    </row>
    <row r="43" spans="1:16" s="87" customFormat="1" ht="30" customHeight="1" x14ac:dyDescent="0.3">
      <c r="A43" s="64" t="s">
        <v>286</v>
      </c>
      <c r="B43" s="64" t="s">
        <v>295</v>
      </c>
      <c r="C43" s="99" t="s">
        <v>434</v>
      </c>
      <c r="D43" s="94" t="s">
        <v>435</v>
      </c>
      <c r="E43" s="66" t="s">
        <v>269</v>
      </c>
      <c r="F43" s="101">
        <v>0.193</v>
      </c>
      <c r="G43" s="11" t="s">
        <v>345</v>
      </c>
      <c r="H43" s="246">
        <v>1755.6000000000001</v>
      </c>
      <c r="I43" s="246">
        <f>F43*H43</f>
        <v>338.83080000000001</v>
      </c>
      <c r="J43" s="200" t="s">
        <v>388</v>
      </c>
      <c r="K43" s="201"/>
      <c r="L43" s="11" t="s">
        <v>265</v>
      </c>
      <c r="M43" s="10">
        <v>166</v>
      </c>
      <c r="N43" s="10">
        <v>1500</v>
      </c>
      <c r="O43" s="10">
        <v>500</v>
      </c>
      <c r="P43" s="10" t="s">
        <v>266</v>
      </c>
    </row>
    <row r="44" spans="1:16" s="87" customFormat="1" ht="43.2" x14ac:dyDescent="0.3">
      <c r="A44" s="71" t="s">
        <v>286</v>
      </c>
      <c r="B44" s="71" t="s">
        <v>296</v>
      </c>
      <c r="C44" s="96" t="s">
        <v>243</v>
      </c>
      <c r="D44" s="97" t="s">
        <v>244</v>
      </c>
      <c r="E44" s="17" t="s">
        <v>315</v>
      </c>
      <c r="F44" s="101">
        <v>0.20300000000000001</v>
      </c>
      <c r="G44" s="11" t="s">
        <v>345</v>
      </c>
      <c r="H44" s="246">
        <v>4334.4400000000005</v>
      </c>
      <c r="I44" s="246">
        <f>F44*H44</f>
        <v>879.89132000000018</v>
      </c>
      <c r="J44" s="16" t="s">
        <v>282</v>
      </c>
      <c r="K44" s="16" t="s">
        <v>274</v>
      </c>
      <c r="L44" s="11" t="s">
        <v>265</v>
      </c>
      <c r="M44" s="10">
        <v>159</v>
      </c>
      <c r="N44" s="10">
        <v>1200</v>
      </c>
      <c r="O44" s="10">
        <v>500</v>
      </c>
      <c r="P44" s="10" t="s">
        <v>266</v>
      </c>
    </row>
    <row r="45" spans="1:16" s="87" customFormat="1" ht="28.8" x14ac:dyDescent="0.3">
      <c r="A45" s="64" t="s">
        <v>286</v>
      </c>
      <c r="B45" s="64" t="s">
        <v>295</v>
      </c>
      <c r="C45" s="99" t="s">
        <v>436</v>
      </c>
      <c r="D45" s="100" t="s">
        <v>437</v>
      </c>
      <c r="E45" s="57" t="s">
        <v>438</v>
      </c>
      <c r="F45" s="101">
        <v>0.314</v>
      </c>
      <c r="G45" s="11" t="s">
        <v>345</v>
      </c>
      <c r="H45" s="246">
        <v>1755.6000000000001</v>
      </c>
      <c r="I45" s="246">
        <f>F45*H45</f>
        <v>551.25840000000005</v>
      </c>
      <c r="J45" s="200" t="s">
        <v>388</v>
      </c>
      <c r="K45" s="201"/>
      <c r="L45" s="11" t="s">
        <v>265</v>
      </c>
      <c r="M45" s="10">
        <v>173</v>
      </c>
      <c r="N45" s="10">
        <v>1500</v>
      </c>
      <c r="O45" s="10">
        <v>500</v>
      </c>
      <c r="P45" s="10" t="s">
        <v>266</v>
      </c>
    </row>
    <row r="46" spans="1:16" s="87" customFormat="1" ht="28.8" x14ac:dyDescent="0.3">
      <c r="A46" s="64" t="s">
        <v>286</v>
      </c>
      <c r="B46" s="64" t="s">
        <v>295</v>
      </c>
      <c r="C46" s="99" t="s">
        <v>439</v>
      </c>
      <c r="D46" s="100" t="s">
        <v>440</v>
      </c>
      <c r="E46" s="57" t="s">
        <v>438</v>
      </c>
      <c r="F46" s="101">
        <v>0.34899999999999998</v>
      </c>
      <c r="G46" s="11" t="s">
        <v>345</v>
      </c>
      <c r="H46" s="246">
        <v>1843.6000000000001</v>
      </c>
      <c r="I46" s="246">
        <f>F46*H46</f>
        <v>643.41639999999995</v>
      </c>
      <c r="J46" s="200" t="s">
        <v>388</v>
      </c>
      <c r="K46" s="201"/>
      <c r="L46" s="11" t="s">
        <v>265</v>
      </c>
      <c r="M46" s="10">
        <v>178</v>
      </c>
      <c r="N46" s="10">
        <v>1400</v>
      </c>
      <c r="O46" s="10">
        <v>600</v>
      </c>
      <c r="P46" s="10" t="s">
        <v>266</v>
      </c>
    </row>
    <row r="47" spans="1:16" s="87" customFormat="1" ht="45" customHeight="1" x14ac:dyDescent="0.3">
      <c r="A47" s="64" t="s">
        <v>286</v>
      </c>
      <c r="B47" s="64" t="s">
        <v>296</v>
      </c>
      <c r="C47" s="99" t="s">
        <v>253</v>
      </c>
      <c r="D47" s="94" t="s">
        <v>254</v>
      </c>
      <c r="E47" s="66" t="s">
        <v>350</v>
      </c>
      <c r="F47" s="101">
        <v>0.26500000000000001</v>
      </c>
      <c r="G47" s="11" t="s">
        <v>345</v>
      </c>
      <c r="H47" s="246">
        <v>2019.6000000000001</v>
      </c>
      <c r="I47" s="246">
        <f>F47*H47</f>
        <v>535.19400000000007</v>
      </c>
      <c r="J47" s="200" t="s">
        <v>388</v>
      </c>
      <c r="K47" s="201"/>
      <c r="L47" s="11" t="s">
        <v>265</v>
      </c>
      <c r="M47" s="10">
        <v>114</v>
      </c>
      <c r="N47" s="10">
        <v>1400</v>
      </c>
      <c r="O47" s="10">
        <v>600</v>
      </c>
      <c r="P47" s="10" t="s">
        <v>267</v>
      </c>
    </row>
    <row r="48" spans="1:16" s="87" customFormat="1" ht="41.4" customHeight="1" x14ac:dyDescent="0.3">
      <c r="A48" s="64" t="s">
        <v>287</v>
      </c>
      <c r="B48" s="64" t="s">
        <v>296</v>
      </c>
      <c r="C48" s="94" t="s">
        <v>367</v>
      </c>
      <c r="D48" s="94" t="s">
        <v>368</v>
      </c>
      <c r="E48" s="68" t="s">
        <v>357</v>
      </c>
      <c r="F48" s="101">
        <v>0.495</v>
      </c>
      <c r="G48" s="11" t="s">
        <v>345</v>
      </c>
      <c r="H48" s="246">
        <v>1755.6000000000001</v>
      </c>
      <c r="I48" s="246">
        <f>F48*H48</f>
        <v>869.02200000000005</v>
      </c>
      <c r="J48" s="82" t="s">
        <v>388</v>
      </c>
      <c r="K48" s="82" t="s">
        <v>388</v>
      </c>
      <c r="L48" s="11" t="s">
        <v>265</v>
      </c>
      <c r="M48" s="10">
        <v>980</v>
      </c>
      <c r="N48" s="10">
        <v>1500</v>
      </c>
      <c r="O48" s="10">
        <v>500</v>
      </c>
      <c r="P48" s="10" t="s">
        <v>266</v>
      </c>
    </row>
    <row r="49" spans="1:16" s="87" customFormat="1" ht="41.4" x14ac:dyDescent="0.3">
      <c r="A49" s="71" t="s">
        <v>287</v>
      </c>
      <c r="B49" s="71" t="s">
        <v>296</v>
      </c>
      <c r="C49" s="96" t="s">
        <v>389</v>
      </c>
      <c r="D49" s="97" t="s">
        <v>390</v>
      </c>
      <c r="E49" s="62" t="s">
        <v>357</v>
      </c>
      <c r="F49" s="101">
        <v>0.20200000000000001</v>
      </c>
      <c r="G49" s="11" t="s">
        <v>345</v>
      </c>
      <c r="H49" s="246">
        <v>2635.6000000000004</v>
      </c>
      <c r="I49" s="246">
        <f>F49*H49</f>
        <v>532.39120000000014</v>
      </c>
      <c r="J49" s="200" t="s">
        <v>388</v>
      </c>
      <c r="K49" s="201"/>
      <c r="L49" s="11" t="s">
        <v>265</v>
      </c>
      <c r="M49" s="10">
        <v>172</v>
      </c>
      <c r="N49" s="10">
        <v>1500</v>
      </c>
      <c r="O49" s="10">
        <v>500</v>
      </c>
      <c r="P49" s="10" t="s">
        <v>266</v>
      </c>
    </row>
    <row r="50" spans="1:16" s="87" customFormat="1" ht="43.2" x14ac:dyDescent="0.3">
      <c r="A50" s="71" t="s">
        <v>287</v>
      </c>
      <c r="B50" s="71" t="s">
        <v>296</v>
      </c>
      <c r="C50" s="99" t="s">
        <v>441</v>
      </c>
      <c r="D50" s="100" t="s">
        <v>442</v>
      </c>
      <c r="E50" s="76" t="s">
        <v>443</v>
      </c>
      <c r="F50" s="101">
        <v>0.45400000000000001</v>
      </c>
      <c r="G50" s="11" t="s">
        <v>345</v>
      </c>
      <c r="H50" s="246">
        <v>2195.6000000000004</v>
      </c>
      <c r="I50" s="246">
        <f>F50*H50</f>
        <v>996.80240000000015</v>
      </c>
      <c r="J50" s="200" t="s">
        <v>388</v>
      </c>
      <c r="K50" s="201"/>
      <c r="L50" s="11" t="s">
        <v>265</v>
      </c>
      <c r="M50" s="10">
        <v>156</v>
      </c>
      <c r="N50" s="10">
        <v>1400</v>
      </c>
      <c r="O50" s="10">
        <v>600</v>
      </c>
      <c r="P50" s="10" t="s">
        <v>267</v>
      </c>
    </row>
    <row r="51" spans="1:16" s="87" customFormat="1" ht="41.4" customHeight="1" x14ac:dyDescent="0.3">
      <c r="A51" s="146" t="s">
        <v>287</v>
      </c>
      <c r="B51" s="146" t="s">
        <v>295</v>
      </c>
      <c r="C51" s="140" t="s">
        <v>444</v>
      </c>
      <c r="D51" s="140" t="s">
        <v>445</v>
      </c>
      <c r="E51" s="148" t="s">
        <v>446</v>
      </c>
      <c r="F51" s="101">
        <v>2.2360000000000002</v>
      </c>
      <c r="G51" s="11" t="s">
        <v>345</v>
      </c>
      <c r="H51" s="246">
        <v>4395.6000000000004</v>
      </c>
      <c r="I51" s="246">
        <f>F51*H51</f>
        <v>9828.5616000000009</v>
      </c>
      <c r="J51" s="202" t="s">
        <v>388</v>
      </c>
      <c r="K51" s="203"/>
      <c r="L51" s="11" t="s">
        <v>265</v>
      </c>
      <c r="M51" s="10">
        <v>493</v>
      </c>
      <c r="N51" s="10">
        <v>1400</v>
      </c>
      <c r="O51" s="10">
        <v>600</v>
      </c>
      <c r="P51" s="10" t="s">
        <v>267</v>
      </c>
    </row>
    <row r="52" spans="1:16" s="87" customFormat="1" x14ac:dyDescent="0.3">
      <c r="A52" s="147"/>
      <c r="B52" s="147"/>
      <c r="C52" s="142"/>
      <c r="D52" s="142"/>
      <c r="E52" s="149"/>
      <c r="F52" s="101">
        <v>1.65</v>
      </c>
      <c r="G52" s="11" t="s">
        <v>345</v>
      </c>
      <c r="H52" s="246">
        <v>4395.6000000000004</v>
      </c>
      <c r="I52" s="246">
        <f>F52*H52</f>
        <v>7252.74</v>
      </c>
      <c r="J52" s="206"/>
      <c r="K52" s="207"/>
      <c r="L52" s="11" t="s">
        <v>265</v>
      </c>
      <c r="M52" s="10">
        <v>605</v>
      </c>
      <c r="N52" s="10">
        <v>2000</v>
      </c>
      <c r="O52" s="10">
        <v>9000</v>
      </c>
      <c r="P52" s="10" t="s">
        <v>266</v>
      </c>
    </row>
    <row r="53" spans="1:16" s="87" customFormat="1" ht="82.95" customHeight="1" x14ac:dyDescent="0.3">
      <c r="A53" s="146" t="s">
        <v>409</v>
      </c>
      <c r="B53" s="146" t="s">
        <v>295</v>
      </c>
      <c r="C53" s="140" t="s">
        <v>410</v>
      </c>
      <c r="D53" s="140" t="s">
        <v>411</v>
      </c>
      <c r="E53" s="143" t="s">
        <v>357</v>
      </c>
      <c r="F53" s="101">
        <v>0.92400000000000004</v>
      </c>
      <c r="G53" s="11" t="s">
        <v>345</v>
      </c>
      <c r="H53" s="246">
        <v>2195.6000000000004</v>
      </c>
      <c r="I53" s="246">
        <f>F53*H53</f>
        <v>2028.7344000000005</v>
      </c>
      <c r="J53" s="202" t="s">
        <v>412</v>
      </c>
      <c r="K53" s="203"/>
      <c r="L53" s="11" t="s">
        <v>265</v>
      </c>
      <c r="M53" s="10">
        <v>255</v>
      </c>
      <c r="N53" s="10">
        <v>1200</v>
      </c>
      <c r="O53" s="10">
        <v>500</v>
      </c>
      <c r="P53" s="10" t="s">
        <v>267</v>
      </c>
    </row>
    <row r="54" spans="1:16" s="87" customFormat="1" x14ac:dyDescent="0.3">
      <c r="A54" s="161"/>
      <c r="B54" s="161"/>
      <c r="C54" s="141"/>
      <c r="D54" s="141"/>
      <c r="E54" s="144"/>
      <c r="F54" s="101">
        <v>4.3979999999999997</v>
      </c>
      <c r="G54" s="11" t="s">
        <v>345</v>
      </c>
      <c r="H54" s="246">
        <v>2195.6000000000004</v>
      </c>
      <c r="I54" s="246">
        <f>F54*H54</f>
        <v>9656.2488000000012</v>
      </c>
      <c r="J54" s="204"/>
      <c r="K54" s="205"/>
      <c r="L54" s="11" t="s">
        <v>265</v>
      </c>
      <c r="M54" s="10">
        <v>865</v>
      </c>
      <c r="N54" s="10">
        <v>1500</v>
      </c>
      <c r="O54" s="10">
        <v>500</v>
      </c>
      <c r="P54" s="10" t="s">
        <v>267</v>
      </c>
    </row>
    <row r="55" spans="1:16" s="87" customFormat="1" x14ac:dyDescent="0.3">
      <c r="A55" s="161"/>
      <c r="B55" s="161"/>
      <c r="C55" s="141"/>
      <c r="D55" s="141"/>
      <c r="E55" s="144"/>
      <c r="F55" s="101">
        <v>1.879</v>
      </c>
      <c r="G55" s="11" t="s">
        <v>345</v>
      </c>
      <c r="H55" s="246">
        <v>2195.6000000000004</v>
      </c>
      <c r="I55" s="246">
        <f>F55*H55</f>
        <v>4125.532400000001</v>
      </c>
      <c r="J55" s="204"/>
      <c r="K55" s="205"/>
      <c r="L55" s="11" t="s">
        <v>265</v>
      </c>
      <c r="M55" s="10">
        <v>510</v>
      </c>
      <c r="N55" s="10">
        <v>1500</v>
      </c>
      <c r="O55" s="10">
        <v>500</v>
      </c>
      <c r="P55" s="10" t="s">
        <v>267</v>
      </c>
    </row>
    <row r="56" spans="1:16" s="87" customFormat="1" x14ac:dyDescent="0.3">
      <c r="A56" s="161"/>
      <c r="B56" s="161"/>
      <c r="C56" s="141"/>
      <c r="D56" s="141"/>
      <c r="E56" s="144"/>
      <c r="F56" s="101">
        <v>4.0960000000000001</v>
      </c>
      <c r="G56" s="11" t="s">
        <v>345</v>
      </c>
      <c r="H56" s="246">
        <v>2195.6000000000004</v>
      </c>
      <c r="I56" s="246">
        <f>F56*H56</f>
        <v>8993.1776000000009</v>
      </c>
      <c r="J56" s="204"/>
      <c r="K56" s="205"/>
      <c r="L56" s="11" t="s">
        <v>265</v>
      </c>
      <c r="M56" s="10">
        <v>815</v>
      </c>
      <c r="N56" s="10">
        <v>1500</v>
      </c>
      <c r="O56" s="10">
        <v>500</v>
      </c>
      <c r="P56" s="10" t="s">
        <v>267</v>
      </c>
    </row>
    <row r="57" spans="1:16" s="87" customFormat="1" x14ac:dyDescent="0.3">
      <c r="A57" s="161"/>
      <c r="B57" s="161"/>
      <c r="C57" s="141"/>
      <c r="D57" s="141"/>
      <c r="E57" s="144"/>
      <c r="F57" s="101">
        <v>4.1420000000000003</v>
      </c>
      <c r="G57" s="11" t="s">
        <v>345</v>
      </c>
      <c r="H57" s="246">
        <v>2195.6000000000004</v>
      </c>
      <c r="I57" s="246">
        <f>F57*H57</f>
        <v>9094.1752000000015</v>
      </c>
      <c r="J57" s="204"/>
      <c r="K57" s="205"/>
      <c r="L57" s="11" t="s">
        <v>265</v>
      </c>
      <c r="M57" s="10">
        <v>820</v>
      </c>
      <c r="N57" s="10">
        <v>1500</v>
      </c>
      <c r="O57" s="10">
        <v>500</v>
      </c>
      <c r="P57" s="10" t="s">
        <v>267</v>
      </c>
    </row>
    <row r="58" spans="1:16" s="87" customFormat="1" x14ac:dyDescent="0.3">
      <c r="A58" s="147"/>
      <c r="B58" s="147"/>
      <c r="C58" s="142"/>
      <c r="D58" s="142"/>
      <c r="E58" s="145"/>
      <c r="F58" s="101">
        <v>4.13</v>
      </c>
      <c r="G58" s="11" t="s">
        <v>345</v>
      </c>
      <c r="H58" s="246">
        <v>2195.6000000000004</v>
      </c>
      <c r="I58" s="246">
        <f>F58*H58</f>
        <v>9067.8280000000013</v>
      </c>
      <c r="J58" s="206"/>
      <c r="K58" s="207"/>
      <c r="L58" s="11" t="s">
        <v>265</v>
      </c>
      <c r="M58" s="10">
        <v>820</v>
      </c>
      <c r="N58" s="10">
        <v>1500</v>
      </c>
      <c r="O58" s="10">
        <v>500</v>
      </c>
      <c r="P58" s="10" t="s">
        <v>267</v>
      </c>
    </row>
    <row r="59" spans="1:16" s="87" customFormat="1" ht="15" customHeight="1" x14ac:dyDescent="0.3">
      <c r="A59" s="146" t="s">
        <v>288</v>
      </c>
      <c r="B59" s="146" t="s">
        <v>299</v>
      </c>
      <c r="C59" s="190" t="s">
        <v>259</v>
      </c>
      <c r="D59" s="140" t="s">
        <v>260</v>
      </c>
      <c r="E59" s="159" t="s">
        <v>272</v>
      </c>
      <c r="F59" s="101">
        <v>3.5000000000000003E-2</v>
      </c>
      <c r="G59" s="11" t="s">
        <v>345</v>
      </c>
      <c r="H59" s="246">
        <v>875.6</v>
      </c>
      <c r="I59" s="246">
        <f>F59*H59</f>
        <v>30.646000000000004</v>
      </c>
      <c r="J59" s="202" t="s">
        <v>273</v>
      </c>
      <c r="K59" s="203"/>
      <c r="L59" s="11" t="s">
        <v>265</v>
      </c>
      <c r="M59" s="10">
        <v>53</v>
      </c>
      <c r="N59" s="10">
        <v>900</v>
      </c>
      <c r="O59" s="10">
        <v>400</v>
      </c>
      <c r="P59" s="10" t="s">
        <v>266</v>
      </c>
    </row>
    <row r="60" spans="1:16" s="87" customFormat="1" x14ac:dyDescent="0.3">
      <c r="A60" s="147"/>
      <c r="B60" s="147"/>
      <c r="C60" s="191"/>
      <c r="D60" s="142"/>
      <c r="E60" s="215"/>
      <c r="F60" s="101">
        <v>0.16700000000000001</v>
      </c>
      <c r="G60" s="11" t="s">
        <v>345</v>
      </c>
      <c r="H60" s="246">
        <v>875.6</v>
      </c>
      <c r="I60" s="246">
        <f>F60*H60</f>
        <v>146.2252</v>
      </c>
      <c r="J60" s="206"/>
      <c r="K60" s="207"/>
      <c r="L60" s="11" t="s">
        <v>265</v>
      </c>
      <c r="M60" s="10">
        <v>48</v>
      </c>
      <c r="N60" s="10">
        <v>900</v>
      </c>
      <c r="O60" s="10">
        <v>400</v>
      </c>
      <c r="P60" s="10" t="s">
        <v>266</v>
      </c>
    </row>
    <row r="61" spans="1:16" s="87" customFormat="1" ht="45" customHeight="1" x14ac:dyDescent="0.3">
      <c r="A61" s="146" t="s">
        <v>289</v>
      </c>
      <c r="B61" s="146" t="s">
        <v>307</v>
      </c>
      <c r="C61" s="190" t="s">
        <v>304</v>
      </c>
      <c r="D61" s="140" t="s">
        <v>306</v>
      </c>
      <c r="E61" s="159" t="s">
        <v>356</v>
      </c>
      <c r="F61" s="101">
        <v>4.0049999999999999</v>
      </c>
      <c r="G61" s="11" t="s">
        <v>345</v>
      </c>
      <c r="H61" s="246">
        <v>875.6</v>
      </c>
      <c r="I61" s="246">
        <f>F61*H61</f>
        <v>3506.7779999999998</v>
      </c>
      <c r="J61" s="202" t="s">
        <v>318</v>
      </c>
      <c r="K61" s="216"/>
      <c r="L61" s="11" t="s">
        <v>265</v>
      </c>
      <c r="M61" s="10">
        <v>176</v>
      </c>
      <c r="N61" s="10">
        <v>900</v>
      </c>
      <c r="O61" s="10">
        <v>400</v>
      </c>
      <c r="P61" s="10" t="s">
        <v>267</v>
      </c>
    </row>
    <row r="62" spans="1:16" s="87" customFormat="1" x14ac:dyDescent="0.3">
      <c r="A62" s="147"/>
      <c r="B62" s="147"/>
      <c r="C62" s="191"/>
      <c r="D62" s="142"/>
      <c r="E62" s="187"/>
      <c r="F62" s="101">
        <v>0.73499999999999999</v>
      </c>
      <c r="G62" s="11" t="s">
        <v>345</v>
      </c>
      <c r="H62" s="246">
        <v>875.6</v>
      </c>
      <c r="I62" s="246">
        <f>F62*H62</f>
        <v>643.56600000000003</v>
      </c>
      <c r="J62" s="217"/>
      <c r="K62" s="208"/>
      <c r="L62" s="11" t="s">
        <v>265</v>
      </c>
      <c r="M62" s="10">
        <v>182</v>
      </c>
      <c r="N62" s="10">
        <v>900</v>
      </c>
      <c r="O62" s="10">
        <v>400</v>
      </c>
      <c r="P62" s="10" t="s">
        <v>267</v>
      </c>
    </row>
    <row r="63" spans="1:16" s="87" customFormat="1" ht="43.2" x14ac:dyDescent="0.3">
      <c r="A63" s="65" t="s">
        <v>289</v>
      </c>
      <c r="B63" s="65" t="s">
        <v>296</v>
      </c>
      <c r="C63" s="91" t="s">
        <v>447</v>
      </c>
      <c r="D63" s="95" t="s">
        <v>448</v>
      </c>
      <c r="E63" s="69" t="s">
        <v>272</v>
      </c>
      <c r="F63" s="101">
        <v>0.107</v>
      </c>
      <c r="G63" s="11" t="s">
        <v>345</v>
      </c>
      <c r="H63" s="246">
        <v>875.6</v>
      </c>
      <c r="I63" s="246">
        <f>F63*H63</f>
        <v>93.6892</v>
      </c>
      <c r="J63" s="200" t="s">
        <v>388</v>
      </c>
      <c r="K63" s="201"/>
      <c r="L63" s="11" t="s">
        <v>265</v>
      </c>
      <c r="M63" s="10">
        <v>56</v>
      </c>
      <c r="N63" s="10">
        <v>1000</v>
      </c>
      <c r="O63" s="10">
        <v>450</v>
      </c>
      <c r="P63" s="10" t="s">
        <v>266</v>
      </c>
    </row>
    <row r="64" spans="1:16" s="87" customFormat="1" ht="43.2" x14ac:dyDescent="0.3">
      <c r="A64" s="65" t="s">
        <v>289</v>
      </c>
      <c r="B64" s="71" t="s">
        <v>298</v>
      </c>
      <c r="C64" s="91" t="s">
        <v>449</v>
      </c>
      <c r="D64" s="95" t="s">
        <v>450</v>
      </c>
      <c r="E64" s="69" t="s">
        <v>272</v>
      </c>
      <c r="F64" s="101">
        <v>0.216</v>
      </c>
      <c r="G64" s="11" t="s">
        <v>345</v>
      </c>
      <c r="H64" s="246">
        <v>2635.6000000000004</v>
      </c>
      <c r="I64" s="246">
        <f>F64*H64</f>
        <v>569.28960000000006</v>
      </c>
      <c r="J64" s="200" t="s">
        <v>417</v>
      </c>
      <c r="K64" s="201"/>
      <c r="L64" s="11" t="s">
        <v>265</v>
      </c>
      <c r="M64" s="10">
        <v>54</v>
      </c>
      <c r="N64" s="10">
        <v>800</v>
      </c>
      <c r="O64" s="10">
        <v>400</v>
      </c>
      <c r="P64" s="10" t="s">
        <v>266</v>
      </c>
    </row>
    <row r="65" spans="1:16" s="87" customFormat="1" ht="43.2" x14ac:dyDescent="0.3">
      <c r="A65" s="71" t="s">
        <v>289</v>
      </c>
      <c r="B65" s="71" t="s">
        <v>295</v>
      </c>
      <c r="C65" s="96" t="s">
        <v>255</v>
      </c>
      <c r="D65" s="103" t="s">
        <v>256</v>
      </c>
      <c r="E65" s="69" t="s">
        <v>366</v>
      </c>
      <c r="F65" s="98">
        <v>0.08</v>
      </c>
      <c r="G65" s="11" t="s">
        <v>345</v>
      </c>
      <c r="H65" s="246">
        <v>875.6</v>
      </c>
      <c r="I65" s="246">
        <f>F65*H65</f>
        <v>70.048000000000002</v>
      </c>
      <c r="J65" s="74" t="s">
        <v>282</v>
      </c>
      <c r="K65" s="74" t="s">
        <v>277</v>
      </c>
      <c r="L65" s="11" t="s">
        <v>265</v>
      </c>
      <c r="M65" s="10">
        <v>31</v>
      </c>
      <c r="N65" s="10">
        <v>800</v>
      </c>
      <c r="O65" s="10">
        <v>450</v>
      </c>
      <c r="P65" s="10" t="s">
        <v>266</v>
      </c>
    </row>
    <row r="66" spans="1:16" s="87" customFormat="1" ht="43.2" customHeight="1" x14ac:dyDescent="0.3">
      <c r="A66" s="146" t="s">
        <v>289</v>
      </c>
      <c r="B66" s="146" t="s">
        <v>299</v>
      </c>
      <c r="C66" s="140" t="s">
        <v>452</v>
      </c>
      <c r="D66" s="140" t="s">
        <v>453</v>
      </c>
      <c r="E66" s="159" t="s">
        <v>372</v>
      </c>
      <c r="F66" s="98">
        <v>0.92200000000000004</v>
      </c>
      <c r="G66" s="11" t="s">
        <v>345</v>
      </c>
      <c r="H66" s="246">
        <v>1315.6000000000001</v>
      </c>
      <c r="I66" s="246">
        <f>F66*H66</f>
        <v>1212.9832000000001</v>
      </c>
      <c r="J66" s="211" t="s">
        <v>451</v>
      </c>
      <c r="K66" s="212"/>
      <c r="L66" s="11" t="s">
        <v>265</v>
      </c>
      <c r="M66" s="10">
        <v>107</v>
      </c>
      <c r="N66" s="10">
        <v>800</v>
      </c>
      <c r="O66" s="10">
        <v>400</v>
      </c>
      <c r="P66" s="10" t="s">
        <v>266</v>
      </c>
    </row>
    <row r="67" spans="1:16" s="87" customFormat="1" x14ac:dyDescent="0.3">
      <c r="A67" s="161"/>
      <c r="B67" s="161"/>
      <c r="C67" s="141"/>
      <c r="D67" s="141"/>
      <c r="E67" s="210"/>
      <c r="F67" s="98">
        <v>0.13700000000000001</v>
      </c>
      <c r="G67" s="11" t="s">
        <v>345</v>
      </c>
      <c r="H67" s="246">
        <v>1315.6000000000001</v>
      </c>
      <c r="I67" s="246">
        <f>F67*H67</f>
        <v>180.23720000000003</v>
      </c>
      <c r="J67" s="213"/>
      <c r="K67" s="214"/>
      <c r="L67" s="11" t="s">
        <v>265</v>
      </c>
      <c r="M67" s="10">
        <v>61</v>
      </c>
      <c r="N67" s="10">
        <v>800</v>
      </c>
      <c r="O67" s="10">
        <v>400</v>
      </c>
      <c r="P67" s="10" t="s">
        <v>266</v>
      </c>
    </row>
    <row r="68" spans="1:16" s="87" customFormat="1" ht="43.2" x14ac:dyDescent="0.3">
      <c r="A68" s="71" t="s">
        <v>289</v>
      </c>
      <c r="B68" s="71" t="s">
        <v>299</v>
      </c>
      <c r="C68" s="96" t="s">
        <v>454</v>
      </c>
      <c r="D68" s="103" t="s">
        <v>455</v>
      </c>
      <c r="E68" s="69" t="s">
        <v>372</v>
      </c>
      <c r="F68" s="98">
        <v>0.18</v>
      </c>
      <c r="G68" s="11" t="s">
        <v>345</v>
      </c>
      <c r="H68" s="246">
        <v>4395.6000000000004</v>
      </c>
      <c r="I68" s="246">
        <f>F68*H68</f>
        <v>791.20800000000008</v>
      </c>
      <c r="J68" s="218" t="s">
        <v>451</v>
      </c>
      <c r="K68" s="219"/>
      <c r="L68" s="11" t="s">
        <v>265</v>
      </c>
      <c r="M68" s="10">
        <v>46</v>
      </c>
      <c r="N68" s="10">
        <v>800</v>
      </c>
      <c r="O68" s="10">
        <v>400</v>
      </c>
      <c r="P68" s="10" t="s">
        <v>266</v>
      </c>
    </row>
    <row r="69" spans="1:16" s="87" customFormat="1" ht="43.2" x14ac:dyDescent="0.3">
      <c r="A69" s="71" t="s">
        <v>289</v>
      </c>
      <c r="B69" s="71" t="s">
        <v>298</v>
      </c>
      <c r="C69" s="96" t="s">
        <v>373</v>
      </c>
      <c r="D69" s="103" t="s">
        <v>374</v>
      </c>
      <c r="E69" s="69" t="s">
        <v>372</v>
      </c>
      <c r="F69" s="101">
        <v>6.9000000000000006E-2</v>
      </c>
      <c r="G69" s="11" t="s">
        <v>345</v>
      </c>
      <c r="H69" s="246">
        <v>2635.6000000000004</v>
      </c>
      <c r="I69" s="246">
        <f>F69*H69</f>
        <v>181.85640000000004</v>
      </c>
      <c r="J69" s="200" t="s">
        <v>388</v>
      </c>
      <c r="K69" s="201"/>
      <c r="L69" s="11" t="s">
        <v>166</v>
      </c>
      <c r="M69" s="10">
        <v>318</v>
      </c>
      <c r="N69" s="10">
        <v>900</v>
      </c>
      <c r="O69" s="10">
        <v>400</v>
      </c>
      <c r="P69" s="10" t="s">
        <v>266</v>
      </c>
    </row>
    <row r="70" spans="1:16" s="87" customFormat="1" ht="43.2" customHeight="1" x14ac:dyDescent="0.3">
      <c r="A70" s="220" t="s">
        <v>391</v>
      </c>
      <c r="B70" s="220" t="s">
        <v>296</v>
      </c>
      <c r="C70" s="221" t="s">
        <v>375</v>
      </c>
      <c r="D70" s="221" t="s">
        <v>376</v>
      </c>
      <c r="E70" s="222" t="s">
        <v>377</v>
      </c>
      <c r="F70" s="101">
        <v>8.0060000000000002</v>
      </c>
      <c r="G70" s="11" t="s">
        <v>345</v>
      </c>
      <c r="H70" s="246">
        <v>61.46608695652175</v>
      </c>
      <c r="I70" s="246">
        <f>F70*H70</f>
        <v>492.09749217391317</v>
      </c>
      <c r="J70" s="223"/>
      <c r="K70" s="223"/>
      <c r="L70" s="11" t="s">
        <v>166</v>
      </c>
      <c r="M70" s="10">
        <v>11</v>
      </c>
      <c r="N70" s="10">
        <v>400</v>
      </c>
      <c r="O70" s="10">
        <v>200</v>
      </c>
      <c r="P70" s="10" t="s">
        <v>267</v>
      </c>
    </row>
    <row r="71" spans="1:16" s="87" customFormat="1" x14ac:dyDescent="0.3">
      <c r="A71" s="147"/>
      <c r="B71" s="147"/>
      <c r="C71" s="142"/>
      <c r="D71" s="142"/>
      <c r="E71" s="160"/>
      <c r="F71" s="101">
        <v>8.0150000000000006</v>
      </c>
      <c r="G71" s="11" t="s">
        <v>345</v>
      </c>
      <c r="H71" s="246">
        <v>61.46608695652175</v>
      </c>
      <c r="I71" s="246">
        <f>F71*H71</f>
        <v>492.65068695652184</v>
      </c>
      <c r="J71" s="224"/>
      <c r="K71" s="224"/>
      <c r="L71" s="11" t="s">
        <v>166</v>
      </c>
      <c r="M71" s="10">
        <v>11</v>
      </c>
      <c r="N71" s="10">
        <v>400</v>
      </c>
      <c r="O71" s="10">
        <v>200</v>
      </c>
      <c r="P71" s="10" t="s">
        <v>267</v>
      </c>
    </row>
    <row r="72" spans="1:16" s="87" customFormat="1" ht="55.2" x14ac:dyDescent="0.3">
      <c r="A72" s="71" t="s">
        <v>391</v>
      </c>
      <c r="B72" s="71" t="s">
        <v>297</v>
      </c>
      <c r="C72" s="103" t="s">
        <v>392</v>
      </c>
      <c r="D72" s="103" t="s">
        <v>393</v>
      </c>
      <c r="E72" s="69" t="s">
        <v>394</v>
      </c>
      <c r="F72" s="101">
        <v>4.048</v>
      </c>
      <c r="G72" s="11" t="s">
        <v>345</v>
      </c>
      <c r="H72" s="246">
        <v>210.67907826086963</v>
      </c>
      <c r="I72" s="246">
        <f>F72*H72</f>
        <v>852.82890880000025</v>
      </c>
      <c r="J72" s="75"/>
      <c r="K72" s="75"/>
      <c r="L72" s="11" t="s">
        <v>166</v>
      </c>
      <c r="M72" s="10">
        <v>25</v>
      </c>
      <c r="N72" s="10">
        <v>600</v>
      </c>
      <c r="O72" s="10">
        <v>300</v>
      </c>
      <c r="P72" s="10" t="s">
        <v>267</v>
      </c>
    </row>
    <row r="73" spans="1:16" s="87" customFormat="1" ht="43.2" customHeight="1" x14ac:dyDescent="0.3">
      <c r="A73" s="186" t="s">
        <v>341</v>
      </c>
      <c r="B73" s="186" t="s">
        <v>295</v>
      </c>
      <c r="C73" s="188" t="s">
        <v>342</v>
      </c>
      <c r="D73" s="188" t="s">
        <v>343</v>
      </c>
      <c r="E73" s="159" t="s">
        <v>351</v>
      </c>
      <c r="F73" s="101">
        <v>0.30199999999999999</v>
      </c>
      <c r="G73" s="20" t="s">
        <v>345</v>
      </c>
      <c r="H73" s="246">
        <v>4395.6000000000004</v>
      </c>
      <c r="I73" s="246">
        <f>F73*H73</f>
        <v>1327.4712000000002</v>
      </c>
      <c r="J73" s="202" t="s">
        <v>344</v>
      </c>
      <c r="K73" s="203"/>
      <c r="L73" s="20" t="s">
        <v>265</v>
      </c>
      <c r="M73" s="19">
        <v>105</v>
      </c>
      <c r="N73" s="19">
        <v>1000</v>
      </c>
      <c r="O73" s="19">
        <v>450</v>
      </c>
      <c r="P73" s="19" t="s">
        <v>266</v>
      </c>
    </row>
    <row r="74" spans="1:16" s="87" customFormat="1" x14ac:dyDescent="0.3">
      <c r="A74" s="187"/>
      <c r="B74" s="187"/>
      <c r="C74" s="189"/>
      <c r="D74" s="189"/>
      <c r="E74" s="160"/>
      <c r="F74" s="101">
        <v>1.825</v>
      </c>
      <c r="G74" s="20" t="s">
        <v>345</v>
      </c>
      <c r="H74" s="246">
        <v>4395.6000000000004</v>
      </c>
      <c r="I74" s="246">
        <f>F74*H74</f>
        <v>8021.97</v>
      </c>
      <c r="J74" s="206"/>
      <c r="K74" s="207"/>
      <c r="L74" s="20" t="s">
        <v>265</v>
      </c>
      <c r="M74" s="19">
        <v>428</v>
      </c>
      <c r="N74" s="19">
        <v>1200</v>
      </c>
      <c r="O74" s="19">
        <v>500</v>
      </c>
      <c r="P74" s="19" t="s">
        <v>266</v>
      </c>
    </row>
    <row r="75" spans="1:16" s="87" customFormat="1" ht="38.25" customHeight="1" x14ac:dyDescent="0.3">
      <c r="A75" s="71" t="s">
        <v>290</v>
      </c>
      <c r="B75" s="71" t="s">
        <v>297</v>
      </c>
      <c r="C75" s="96" t="s">
        <v>245</v>
      </c>
      <c r="D75" s="97" t="s">
        <v>246</v>
      </c>
      <c r="E75" s="159" t="s">
        <v>278</v>
      </c>
      <c r="F75" s="101">
        <v>0.64</v>
      </c>
      <c r="G75" s="11" t="s">
        <v>345</v>
      </c>
      <c r="H75" s="246">
        <v>1315.6000000000001</v>
      </c>
      <c r="I75" s="246">
        <f>F75*H75</f>
        <v>841.98400000000015</v>
      </c>
      <c r="J75" s="202" t="s">
        <v>270</v>
      </c>
      <c r="K75" s="216"/>
      <c r="L75" s="11" t="s">
        <v>265</v>
      </c>
      <c r="M75" s="10">
        <v>39</v>
      </c>
      <c r="N75" s="10">
        <v>800</v>
      </c>
      <c r="O75" s="10">
        <v>500</v>
      </c>
      <c r="P75" s="10" t="s">
        <v>266</v>
      </c>
    </row>
    <row r="76" spans="1:16" s="87" customFormat="1" ht="41.4" x14ac:dyDescent="0.3">
      <c r="A76" s="71" t="s">
        <v>290</v>
      </c>
      <c r="B76" s="71" t="s">
        <v>297</v>
      </c>
      <c r="C76" s="96" t="s">
        <v>322</v>
      </c>
      <c r="D76" s="97" t="s">
        <v>257</v>
      </c>
      <c r="E76" s="187"/>
      <c r="F76" s="101">
        <v>1.21</v>
      </c>
      <c r="G76" s="11" t="s">
        <v>345</v>
      </c>
      <c r="H76" s="246">
        <v>1315.6000000000001</v>
      </c>
      <c r="I76" s="246">
        <f>F76*H76</f>
        <v>1591.8760000000002</v>
      </c>
      <c r="J76" s="217"/>
      <c r="K76" s="208"/>
      <c r="L76" s="11" t="s">
        <v>265</v>
      </c>
      <c r="M76" s="10">
        <v>224</v>
      </c>
      <c r="N76" s="10">
        <v>1200</v>
      </c>
      <c r="O76" s="10">
        <v>500</v>
      </c>
      <c r="P76" s="10" t="s">
        <v>266</v>
      </c>
    </row>
    <row r="77" spans="1:16" s="87" customFormat="1" ht="41.4" x14ac:dyDescent="0.3">
      <c r="A77" s="71" t="s">
        <v>290</v>
      </c>
      <c r="B77" s="71" t="s">
        <v>297</v>
      </c>
      <c r="C77" s="96" t="s">
        <v>413</v>
      </c>
      <c r="D77" s="97" t="s">
        <v>414</v>
      </c>
      <c r="E77" s="68" t="s">
        <v>357</v>
      </c>
      <c r="F77" s="101">
        <v>1.478</v>
      </c>
      <c r="G77" s="11" t="s">
        <v>345</v>
      </c>
      <c r="H77" s="246">
        <v>1315.6000000000001</v>
      </c>
      <c r="I77" s="246">
        <f>F77*H77</f>
        <v>1944.4568000000002</v>
      </c>
      <c r="J77" s="200" t="s">
        <v>270</v>
      </c>
      <c r="K77" s="209"/>
      <c r="L77" s="11" t="s">
        <v>265</v>
      </c>
      <c r="M77" s="10">
        <v>102</v>
      </c>
      <c r="N77" s="10">
        <v>800</v>
      </c>
      <c r="O77" s="10">
        <v>500</v>
      </c>
      <c r="P77" s="10" t="s">
        <v>267</v>
      </c>
    </row>
    <row r="78" spans="1:16" s="87" customFormat="1" ht="43.2" x14ac:dyDescent="0.3">
      <c r="A78" s="71" t="s">
        <v>290</v>
      </c>
      <c r="B78" s="71" t="s">
        <v>297</v>
      </c>
      <c r="C78" s="96" t="s">
        <v>319</v>
      </c>
      <c r="D78" s="97" t="s">
        <v>320</v>
      </c>
      <c r="E78" s="17" t="s">
        <v>314</v>
      </c>
      <c r="F78" s="101">
        <v>0.44600000000000001</v>
      </c>
      <c r="G78" s="11" t="s">
        <v>345</v>
      </c>
      <c r="H78" s="246">
        <v>3515.6000000000004</v>
      </c>
      <c r="I78" s="246">
        <f>F78*H78</f>
        <v>1567.9576000000002</v>
      </c>
      <c r="J78" s="200" t="s">
        <v>270</v>
      </c>
      <c r="K78" s="201"/>
      <c r="L78" s="11" t="s">
        <v>265</v>
      </c>
      <c r="M78" s="10">
        <v>67</v>
      </c>
      <c r="N78" s="10">
        <v>800</v>
      </c>
      <c r="O78" s="10">
        <v>500</v>
      </c>
      <c r="P78" s="10" t="s">
        <v>300</v>
      </c>
    </row>
    <row r="79" spans="1:16" s="87" customFormat="1" ht="41.4" x14ac:dyDescent="0.3">
      <c r="A79" s="71" t="s">
        <v>456</v>
      </c>
      <c r="B79" s="71" t="s">
        <v>295</v>
      </c>
      <c r="C79" s="99" t="s">
        <v>457</v>
      </c>
      <c r="D79" s="100" t="s">
        <v>458</v>
      </c>
      <c r="E79" s="68" t="s">
        <v>357</v>
      </c>
      <c r="F79" s="101">
        <v>0.16200000000000001</v>
      </c>
      <c r="G79" s="11" t="s">
        <v>345</v>
      </c>
      <c r="H79" s="246">
        <v>3955.6000000000004</v>
      </c>
      <c r="I79" s="246">
        <f>F79*H79</f>
        <v>640.80720000000008</v>
      </c>
      <c r="J79" s="218" t="s">
        <v>451</v>
      </c>
      <c r="K79" s="219"/>
      <c r="L79" s="11" t="s">
        <v>265</v>
      </c>
      <c r="M79" s="10">
        <v>67</v>
      </c>
      <c r="N79" s="10">
        <v>1000</v>
      </c>
      <c r="O79" s="10">
        <v>450</v>
      </c>
      <c r="P79" s="10" t="s">
        <v>266</v>
      </c>
    </row>
    <row r="80" spans="1:16" s="87" customFormat="1" ht="43.2" customHeight="1" x14ac:dyDescent="0.3">
      <c r="A80" s="146" t="s">
        <v>291</v>
      </c>
      <c r="B80" s="146" t="s">
        <v>295</v>
      </c>
      <c r="C80" s="140" t="s">
        <v>459</v>
      </c>
      <c r="D80" s="140" t="s">
        <v>460</v>
      </c>
      <c r="E80" s="148" t="s">
        <v>461</v>
      </c>
      <c r="F80" s="101">
        <v>4.0599999999999996</v>
      </c>
      <c r="G80" s="11" t="s">
        <v>345</v>
      </c>
      <c r="H80" s="246">
        <v>259.60000000000002</v>
      </c>
      <c r="I80" s="246">
        <f>F80*H80</f>
        <v>1053.9759999999999</v>
      </c>
      <c r="J80" s="225" t="s">
        <v>417</v>
      </c>
      <c r="K80" s="226"/>
      <c r="L80" s="11" t="s">
        <v>265</v>
      </c>
      <c r="M80" s="10">
        <v>30</v>
      </c>
      <c r="N80" s="10">
        <v>600</v>
      </c>
      <c r="O80" s="10">
        <v>300</v>
      </c>
      <c r="P80" s="10" t="s">
        <v>266</v>
      </c>
    </row>
    <row r="81" spans="1:16" s="87" customFormat="1" x14ac:dyDescent="0.3">
      <c r="A81" s="147"/>
      <c r="B81" s="147"/>
      <c r="C81" s="142"/>
      <c r="D81" s="142"/>
      <c r="E81" s="149"/>
      <c r="F81" s="101">
        <v>6.0739999999999998</v>
      </c>
      <c r="G81" s="11" t="s">
        <v>345</v>
      </c>
      <c r="H81" s="246">
        <v>259.60000000000002</v>
      </c>
      <c r="I81" s="246">
        <f>F81*H81</f>
        <v>1576.8104000000001</v>
      </c>
      <c r="J81" s="227"/>
      <c r="K81" s="228"/>
      <c r="L81" s="11" t="s">
        <v>265</v>
      </c>
      <c r="M81" s="10">
        <v>42</v>
      </c>
      <c r="N81" s="10">
        <v>600</v>
      </c>
      <c r="O81" s="10">
        <v>300</v>
      </c>
      <c r="P81" s="10" t="s">
        <v>266</v>
      </c>
    </row>
    <row r="82" spans="1:16" s="87" customFormat="1" ht="43.2" customHeight="1" x14ac:dyDescent="0.3">
      <c r="A82" s="146" t="s">
        <v>291</v>
      </c>
      <c r="B82" s="146" t="s">
        <v>295</v>
      </c>
      <c r="C82" s="140" t="s">
        <v>462</v>
      </c>
      <c r="D82" s="140" t="s">
        <v>460</v>
      </c>
      <c r="E82" s="148" t="s">
        <v>461</v>
      </c>
      <c r="F82" s="101">
        <v>0.32400000000000001</v>
      </c>
      <c r="G82" s="11" t="s">
        <v>345</v>
      </c>
      <c r="H82" s="246">
        <v>259.60000000000002</v>
      </c>
      <c r="I82" s="246">
        <f>F82*H82</f>
        <v>84.110400000000013</v>
      </c>
      <c r="J82" s="225" t="s">
        <v>463</v>
      </c>
      <c r="K82" s="226"/>
      <c r="L82" s="11" t="s">
        <v>265</v>
      </c>
      <c r="M82" s="10">
        <v>8</v>
      </c>
      <c r="N82" s="10">
        <v>600</v>
      </c>
      <c r="O82" s="10">
        <v>300</v>
      </c>
      <c r="P82" s="10" t="s">
        <v>266</v>
      </c>
    </row>
    <row r="83" spans="1:16" s="87" customFormat="1" x14ac:dyDescent="0.3">
      <c r="A83" s="161"/>
      <c r="B83" s="161"/>
      <c r="C83" s="141"/>
      <c r="D83" s="141"/>
      <c r="E83" s="185"/>
      <c r="F83" s="101">
        <v>0.57899999999999996</v>
      </c>
      <c r="G83" s="11" t="s">
        <v>345</v>
      </c>
      <c r="H83" s="246">
        <v>259.60000000000002</v>
      </c>
      <c r="I83" s="246">
        <f>F83*H83</f>
        <v>150.30840000000001</v>
      </c>
      <c r="J83" s="229"/>
      <c r="K83" s="230"/>
      <c r="L83" s="11" t="s">
        <v>265</v>
      </c>
      <c r="M83" s="10">
        <v>9</v>
      </c>
      <c r="N83" s="10">
        <v>600</v>
      </c>
      <c r="O83" s="10">
        <v>300</v>
      </c>
      <c r="P83" s="10" t="s">
        <v>266</v>
      </c>
    </row>
    <row r="84" spans="1:16" s="87" customFormat="1" x14ac:dyDescent="0.3">
      <c r="A84" s="161"/>
      <c r="B84" s="161"/>
      <c r="C84" s="141"/>
      <c r="D84" s="141"/>
      <c r="E84" s="185"/>
      <c r="F84" s="101">
        <v>0.39800000000000002</v>
      </c>
      <c r="G84" s="11" t="s">
        <v>345</v>
      </c>
      <c r="H84" s="246">
        <v>259.60000000000002</v>
      </c>
      <c r="I84" s="246">
        <f>F84*H84</f>
        <v>103.32080000000002</v>
      </c>
      <c r="J84" s="229"/>
      <c r="K84" s="230"/>
      <c r="L84" s="11" t="s">
        <v>265</v>
      </c>
      <c r="M84" s="10">
        <v>8</v>
      </c>
      <c r="N84" s="10">
        <v>600</v>
      </c>
      <c r="O84" s="10">
        <v>300</v>
      </c>
      <c r="P84" s="10" t="s">
        <v>266</v>
      </c>
    </row>
    <row r="85" spans="1:16" s="87" customFormat="1" x14ac:dyDescent="0.3">
      <c r="A85" s="161"/>
      <c r="B85" s="161"/>
      <c r="C85" s="141"/>
      <c r="D85" s="141"/>
      <c r="E85" s="185"/>
      <c r="F85" s="101">
        <v>0.19400000000000003</v>
      </c>
      <c r="G85" s="11" t="s">
        <v>345</v>
      </c>
      <c r="H85" s="246">
        <v>259.60000000000002</v>
      </c>
      <c r="I85" s="246">
        <f>F85*H85</f>
        <v>50.362400000000015</v>
      </c>
      <c r="J85" s="229"/>
      <c r="K85" s="230"/>
      <c r="L85" s="11" t="s">
        <v>265</v>
      </c>
      <c r="M85" s="10">
        <v>7</v>
      </c>
      <c r="N85" s="10">
        <v>600</v>
      </c>
      <c r="O85" s="10">
        <v>300</v>
      </c>
      <c r="P85" s="10" t="s">
        <v>266</v>
      </c>
    </row>
    <row r="86" spans="1:16" s="87" customFormat="1" x14ac:dyDescent="0.3">
      <c r="A86" s="161"/>
      <c r="B86" s="161"/>
      <c r="C86" s="141"/>
      <c r="D86" s="141"/>
      <c r="E86" s="185"/>
      <c r="F86" s="101">
        <v>0.35699999999999998</v>
      </c>
      <c r="G86" s="11" t="s">
        <v>345</v>
      </c>
      <c r="H86" s="246">
        <v>259.60000000000002</v>
      </c>
      <c r="I86" s="246">
        <f>F86*H86</f>
        <v>92.677199999999999</v>
      </c>
      <c r="J86" s="229"/>
      <c r="K86" s="230"/>
      <c r="L86" s="11" t="s">
        <v>265</v>
      </c>
      <c r="M86" s="10">
        <v>8</v>
      </c>
      <c r="N86" s="10">
        <v>600</v>
      </c>
      <c r="O86" s="10">
        <v>300</v>
      </c>
      <c r="P86" s="10" t="s">
        <v>266</v>
      </c>
    </row>
    <row r="87" spans="1:16" s="87" customFormat="1" x14ac:dyDescent="0.3">
      <c r="A87" s="161"/>
      <c r="B87" s="161"/>
      <c r="C87" s="141"/>
      <c r="D87" s="141"/>
      <c r="E87" s="185"/>
      <c r="F87" s="101">
        <v>0.51</v>
      </c>
      <c r="G87" s="11" t="s">
        <v>345</v>
      </c>
      <c r="H87" s="246">
        <v>259.60000000000002</v>
      </c>
      <c r="I87" s="246">
        <f>F87*H87</f>
        <v>132.39600000000002</v>
      </c>
      <c r="J87" s="229"/>
      <c r="K87" s="230"/>
      <c r="L87" s="11" t="s">
        <v>265</v>
      </c>
      <c r="M87" s="10">
        <v>9</v>
      </c>
      <c r="N87" s="10">
        <v>600</v>
      </c>
      <c r="O87" s="10">
        <v>300</v>
      </c>
      <c r="P87" s="10" t="s">
        <v>266</v>
      </c>
    </row>
    <row r="88" spans="1:16" s="87" customFormat="1" x14ac:dyDescent="0.3">
      <c r="A88" s="161"/>
      <c r="B88" s="161"/>
      <c r="C88" s="141"/>
      <c r="D88" s="141"/>
      <c r="E88" s="185"/>
      <c r="F88" s="101">
        <v>0.39</v>
      </c>
      <c r="G88" s="11" t="s">
        <v>345</v>
      </c>
      <c r="H88" s="246">
        <v>259.60000000000002</v>
      </c>
      <c r="I88" s="246">
        <f>F88*H88</f>
        <v>101.24400000000001</v>
      </c>
      <c r="J88" s="229"/>
      <c r="K88" s="230"/>
      <c r="L88" s="11" t="s">
        <v>265</v>
      </c>
      <c r="M88" s="10">
        <v>8</v>
      </c>
      <c r="N88" s="10">
        <v>600</v>
      </c>
      <c r="O88" s="10">
        <v>300</v>
      </c>
      <c r="P88" s="10" t="s">
        <v>266</v>
      </c>
    </row>
    <row r="89" spans="1:16" s="87" customFormat="1" x14ac:dyDescent="0.3">
      <c r="A89" s="161"/>
      <c r="B89" s="161"/>
      <c r="C89" s="141"/>
      <c r="D89" s="141"/>
      <c r="E89" s="185"/>
      <c r="F89" s="101">
        <v>0.215</v>
      </c>
      <c r="G89" s="11" t="s">
        <v>345</v>
      </c>
      <c r="H89" s="246">
        <v>259.60000000000002</v>
      </c>
      <c r="I89" s="246">
        <f>F89*H89</f>
        <v>55.814000000000007</v>
      </c>
      <c r="J89" s="229"/>
      <c r="K89" s="230"/>
      <c r="L89" s="11" t="s">
        <v>265</v>
      </c>
      <c r="M89" s="10">
        <v>7</v>
      </c>
      <c r="N89" s="10">
        <v>600</v>
      </c>
      <c r="O89" s="10">
        <v>300</v>
      </c>
      <c r="P89" s="10" t="s">
        <v>266</v>
      </c>
    </row>
    <row r="90" spans="1:16" s="87" customFormat="1" x14ac:dyDescent="0.3">
      <c r="A90" s="161"/>
      <c r="B90" s="161"/>
      <c r="C90" s="141"/>
      <c r="D90" s="141"/>
      <c r="E90" s="185"/>
      <c r="F90" s="101">
        <v>0.57899999999999996</v>
      </c>
      <c r="G90" s="11" t="s">
        <v>345</v>
      </c>
      <c r="H90" s="246">
        <v>259.60000000000002</v>
      </c>
      <c r="I90" s="246">
        <f>F90*H90</f>
        <v>150.30840000000001</v>
      </c>
      <c r="J90" s="229"/>
      <c r="K90" s="230"/>
      <c r="L90" s="11" t="s">
        <v>265</v>
      </c>
      <c r="M90" s="10">
        <v>9</v>
      </c>
      <c r="N90" s="10">
        <v>600</v>
      </c>
      <c r="O90" s="10">
        <v>300</v>
      </c>
      <c r="P90" s="10" t="s">
        <v>266</v>
      </c>
    </row>
    <row r="91" spans="1:16" s="87" customFormat="1" x14ac:dyDescent="0.3">
      <c r="A91" s="161"/>
      <c r="B91" s="161"/>
      <c r="C91" s="141"/>
      <c r="D91" s="141"/>
      <c r="E91" s="185"/>
      <c r="F91" s="101">
        <v>0.27800000000000002</v>
      </c>
      <c r="G91" s="11" t="s">
        <v>345</v>
      </c>
      <c r="H91" s="246">
        <v>259.60000000000002</v>
      </c>
      <c r="I91" s="246">
        <f>F91*H91</f>
        <v>72.168800000000019</v>
      </c>
      <c r="J91" s="229"/>
      <c r="K91" s="230"/>
      <c r="L91" s="11" t="s">
        <v>265</v>
      </c>
      <c r="M91" s="10">
        <v>7</v>
      </c>
      <c r="N91" s="10">
        <v>600</v>
      </c>
      <c r="O91" s="10">
        <v>300</v>
      </c>
      <c r="P91" s="10" t="s">
        <v>266</v>
      </c>
    </row>
    <row r="92" spans="1:16" s="87" customFormat="1" x14ac:dyDescent="0.3">
      <c r="A92" s="147"/>
      <c r="B92" s="147"/>
      <c r="C92" s="142"/>
      <c r="D92" s="142"/>
      <c r="E92" s="149"/>
      <c r="F92" s="101">
        <v>0.26500000000000001</v>
      </c>
      <c r="G92" s="11" t="s">
        <v>345</v>
      </c>
      <c r="H92" s="246">
        <v>259.60000000000002</v>
      </c>
      <c r="I92" s="246">
        <f>F92*H92</f>
        <v>68.794000000000011</v>
      </c>
      <c r="J92" s="227"/>
      <c r="K92" s="228"/>
      <c r="L92" s="11" t="s">
        <v>265</v>
      </c>
      <c r="M92" s="10">
        <v>7</v>
      </c>
      <c r="N92" s="10">
        <v>600</v>
      </c>
      <c r="O92" s="10">
        <v>300</v>
      </c>
      <c r="P92" s="10" t="s">
        <v>266</v>
      </c>
    </row>
    <row r="93" spans="1:16" s="87" customFormat="1" ht="28.8" x14ac:dyDescent="0.3">
      <c r="A93" s="64" t="s">
        <v>291</v>
      </c>
      <c r="B93" s="64" t="s">
        <v>295</v>
      </c>
      <c r="C93" s="99" t="s">
        <v>464</v>
      </c>
      <c r="D93" s="100" t="s">
        <v>465</v>
      </c>
      <c r="E93" s="68" t="s">
        <v>357</v>
      </c>
      <c r="F93" s="101">
        <v>3.8480000000000003</v>
      </c>
      <c r="G93" s="11" t="s">
        <v>345</v>
      </c>
      <c r="H93" s="246">
        <v>268.40000000000003</v>
      </c>
      <c r="I93" s="246">
        <f>F93*H93</f>
        <v>1032.8032000000003</v>
      </c>
      <c r="J93" s="218" t="s">
        <v>451</v>
      </c>
      <c r="K93" s="219"/>
      <c r="L93" s="11" t="s">
        <v>265</v>
      </c>
      <c r="M93" s="10">
        <v>29</v>
      </c>
      <c r="N93" s="10">
        <v>600</v>
      </c>
      <c r="O93" s="10">
        <v>300</v>
      </c>
      <c r="P93" s="10" t="s">
        <v>266</v>
      </c>
    </row>
    <row r="94" spans="1:16" s="87" customFormat="1" ht="43.2" customHeight="1" x14ac:dyDescent="0.3">
      <c r="A94" s="64" t="s">
        <v>291</v>
      </c>
      <c r="B94" s="64" t="s">
        <v>295</v>
      </c>
      <c r="C94" s="99" t="s">
        <v>466</v>
      </c>
      <c r="D94" s="100" t="s">
        <v>467</v>
      </c>
      <c r="E94" s="76" t="s">
        <v>461</v>
      </c>
      <c r="F94" s="101">
        <v>0.5</v>
      </c>
      <c r="G94" s="11" t="s">
        <v>345</v>
      </c>
      <c r="H94" s="246">
        <v>268.40000000000003</v>
      </c>
      <c r="I94" s="246">
        <f>F94*H94</f>
        <v>134.20000000000002</v>
      </c>
      <c r="J94" s="231" t="s">
        <v>417</v>
      </c>
      <c r="K94" s="219"/>
      <c r="L94" s="11" t="s">
        <v>265</v>
      </c>
      <c r="M94" s="10">
        <v>8</v>
      </c>
      <c r="N94" s="10">
        <v>600</v>
      </c>
      <c r="O94" s="10">
        <v>300</v>
      </c>
      <c r="P94" s="10" t="s">
        <v>266</v>
      </c>
    </row>
    <row r="95" spans="1:16" s="87" customFormat="1" ht="28.95" customHeight="1" x14ac:dyDescent="0.3">
      <c r="A95" s="146" t="s">
        <v>291</v>
      </c>
      <c r="B95" s="146" t="s">
        <v>295</v>
      </c>
      <c r="C95" s="140" t="s">
        <v>468</v>
      </c>
      <c r="D95" s="140" t="s">
        <v>467</v>
      </c>
      <c r="E95" s="148" t="s">
        <v>461</v>
      </c>
      <c r="F95" s="101">
        <v>0.27300000000000002</v>
      </c>
      <c r="G95" s="11" t="s">
        <v>345</v>
      </c>
      <c r="H95" s="246">
        <v>268.40000000000003</v>
      </c>
      <c r="I95" s="246">
        <f>F95*H95</f>
        <v>73.273200000000017</v>
      </c>
      <c r="J95" s="225" t="s">
        <v>463</v>
      </c>
      <c r="K95" s="226"/>
      <c r="L95" s="11" t="s">
        <v>265</v>
      </c>
      <c r="M95" s="10">
        <v>7</v>
      </c>
      <c r="N95" s="10">
        <v>600</v>
      </c>
      <c r="O95" s="10">
        <v>300</v>
      </c>
      <c r="P95" s="10" t="s">
        <v>266</v>
      </c>
    </row>
    <row r="96" spans="1:16" s="87" customFormat="1" x14ac:dyDescent="0.3">
      <c r="A96" s="161"/>
      <c r="B96" s="161"/>
      <c r="C96" s="141"/>
      <c r="D96" s="141"/>
      <c r="E96" s="185"/>
      <c r="F96" s="101">
        <v>0.27700000000000002</v>
      </c>
      <c r="G96" s="11" t="s">
        <v>345</v>
      </c>
      <c r="H96" s="246">
        <v>268.40000000000003</v>
      </c>
      <c r="I96" s="246">
        <f>F96*H96</f>
        <v>74.346800000000016</v>
      </c>
      <c r="J96" s="229"/>
      <c r="K96" s="230"/>
      <c r="L96" s="11" t="s">
        <v>265</v>
      </c>
      <c r="M96" s="10">
        <v>7</v>
      </c>
      <c r="N96" s="10">
        <v>600</v>
      </c>
      <c r="O96" s="10">
        <v>300</v>
      </c>
      <c r="P96" s="10" t="s">
        <v>266</v>
      </c>
    </row>
    <row r="97" spans="1:16" s="87" customFormat="1" x14ac:dyDescent="0.3">
      <c r="A97" s="161"/>
      <c r="B97" s="161"/>
      <c r="C97" s="141"/>
      <c r="D97" s="141"/>
      <c r="E97" s="185"/>
      <c r="F97" s="101">
        <v>0.60699999999999998</v>
      </c>
      <c r="G97" s="11" t="s">
        <v>345</v>
      </c>
      <c r="H97" s="246">
        <v>268.40000000000003</v>
      </c>
      <c r="I97" s="246">
        <f>F97*H97</f>
        <v>162.9188</v>
      </c>
      <c r="J97" s="229"/>
      <c r="K97" s="230"/>
      <c r="L97" s="11" t="s">
        <v>265</v>
      </c>
      <c r="M97" s="10">
        <v>9</v>
      </c>
      <c r="N97" s="10">
        <v>600</v>
      </c>
      <c r="O97" s="10">
        <v>300</v>
      </c>
      <c r="P97" s="10" t="s">
        <v>266</v>
      </c>
    </row>
    <row r="98" spans="1:16" s="87" customFormat="1" ht="28.95" customHeight="1" x14ac:dyDescent="0.3">
      <c r="A98" s="161"/>
      <c r="B98" s="161"/>
      <c r="C98" s="141"/>
      <c r="D98" s="141"/>
      <c r="E98" s="185"/>
      <c r="F98" s="101">
        <v>0.56200000000000006</v>
      </c>
      <c r="G98" s="11" t="s">
        <v>345</v>
      </c>
      <c r="H98" s="246">
        <v>268.40000000000003</v>
      </c>
      <c r="I98" s="246">
        <f>F98*H98</f>
        <v>150.84080000000003</v>
      </c>
      <c r="J98" s="229"/>
      <c r="K98" s="230"/>
      <c r="L98" s="11" t="s">
        <v>265</v>
      </c>
      <c r="M98" s="10">
        <v>9</v>
      </c>
      <c r="N98" s="10">
        <v>600</v>
      </c>
      <c r="O98" s="10">
        <v>300</v>
      </c>
      <c r="P98" s="10" t="s">
        <v>267</v>
      </c>
    </row>
    <row r="99" spans="1:16" s="87" customFormat="1" x14ac:dyDescent="0.3">
      <c r="A99" s="161"/>
      <c r="B99" s="161"/>
      <c r="C99" s="141"/>
      <c r="D99" s="141"/>
      <c r="E99" s="185"/>
      <c r="F99" s="101">
        <v>0.80900000000000005</v>
      </c>
      <c r="G99" s="11" t="s">
        <v>345</v>
      </c>
      <c r="H99" s="246">
        <v>268.40000000000003</v>
      </c>
      <c r="I99" s="246">
        <f>F99*H99</f>
        <v>217.13560000000004</v>
      </c>
      <c r="J99" s="229"/>
      <c r="K99" s="230"/>
      <c r="L99" s="11" t="s">
        <v>265</v>
      </c>
      <c r="M99" s="10">
        <v>11</v>
      </c>
      <c r="N99" s="10">
        <v>600</v>
      </c>
      <c r="O99" s="10">
        <v>300</v>
      </c>
      <c r="P99" s="10" t="s">
        <v>267</v>
      </c>
    </row>
    <row r="100" spans="1:16" s="87" customFormat="1" x14ac:dyDescent="0.3">
      <c r="A100" s="161"/>
      <c r="B100" s="161"/>
      <c r="C100" s="141"/>
      <c r="D100" s="141"/>
      <c r="E100" s="185"/>
      <c r="F100" s="101">
        <v>0.47199999999999998</v>
      </c>
      <c r="G100" s="11" t="s">
        <v>345</v>
      </c>
      <c r="H100" s="246">
        <v>268.40000000000003</v>
      </c>
      <c r="I100" s="246">
        <f>F100*H100</f>
        <v>126.68480000000001</v>
      </c>
      <c r="J100" s="229"/>
      <c r="K100" s="230"/>
      <c r="L100" s="11" t="s">
        <v>265</v>
      </c>
      <c r="M100" s="10">
        <v>8</v>
      </c>
      <c r="N100" s="10">
        <v>600</v>
      </c>
      <c r="O100" s="10">
        <v>300</v>
      </c>
      <c r="P100" s="10" t="s">
        <v>267</v>
      </c>
    </row>
    <row r="101" spans="1:16" s="87" customFormat="1" x14ac:dyDescent="0.3">
      <c r="A101" s="147"/>
      <c r="B101" s="147"/>
      <c r="C101" s="142"/>
      <c r="D101" s="142"/>
      <c r="E101" s="149"/>
      <c r="F101" s="101">
        <v>0.73299999999999998</v>
      </c>
      <c r="G101" s="11" t="s">
        <v>345</v>
      </c>
      <c r="H101" s="246">
        <v>268.40000000000003</v>
      </c>
      <c r="I101" s="246">
        <f>F101*H101</f>
        <v>196.73720000000003</v>
      </c>
      <c r="J101" s="227"/>
      <c r="K101" s="228"/>
      <c r="L101" s="11" t="s">
        <v>265</v>
      </c>
      <c r="M101" s="10">
        <v>10</v>
      </c>
      <c r="N101" s="10">
        <v>600</v>
      </c>
      <c r="O101" s="10">
        <v>300</v>
      </c>
      <c r="P101" s="10" t="s">
        <v>267</v>
      </c>
    </row>
    <row r="102" spans="1:16" s="87" customFormat="1" ht="29.4" customHeight="1" x14ac:dyDescent="0.3">
      <c r="A102" s="64" t="s">
        <v>291</v>
      </c>
      <c r="B102" s="64" t="s">
        <v>295</v>
      </c>
      <c r="C102" s="108" t="s">
        <v>469</v>
      </c>
      <c r="D102" s="104" t="s">
        <v>470</v>
      </c>
      <c r="E102" s="68" t="s">
        <v>357</v>
      </c>
      <c r="F102" s="101">
        <v>4.0570000000000004</v>
      </c>
      <c r="G102" s="11" t="s">
        <v>345</v>
      </c>
      <c r="H102" s="246">
        <v>391.6</v>
      </c>
      <c r="I102" s="246">
        <f>F102*H102</f>
        <v>1588.7212000000002</v>
      </c>
      <c r="J102" s="218" t="s">
        <v>451</v>
      </c>
      <c r="K102" s="219"/>
      <c r="L102" s="11" t="s">
        <v>265</v>
      </c>
      <c r="M102" s="10">
        <v>30</v>
      </c>
      <c r="N102" s="10">
        <v>600</v>
      </c>
      <c r="O102" s="10">
        <v>300</v>
      </c>
      <c r="P102" s="10" t="s">
        <v>267</v>
      </c>
    </row>
    <row r="103" spans="1:16" s="87" customFormat="1" ht="28.95" customHeight="1" x14ac:dyDescent="0.3">
      <c r="A103" s="146" t="s">
        <v>291</v>
      </c>
      <c r="B103" s="146" t="s">
        <v>295</v>
      </c>
      <c r="C103" s="140" t="s">
        <v>471</v>
      </c>
      <c r="D103" s="140" t="s">
        <v>472</v>
      </c>
      <c r="E103" s="159" t="s">
        <v>461</v>
      </c>
      <c r="F103" s="101">
        <v>1.0680000000000001</v>
      </c>
      <c r="G103" s="11" t="s">
        <v>345</v>
      </c>
      <c r="H103" s="246">
        <v>391.6</v>
      </c>
      <c r="I103" s="246">
        <f>F103*H103</f>
        <v>418.22880000000004</v>
      </c>
      <c r="J103" s="202" t="s">
        <v>417</v>
      </c>
      <c r="K103" s="203"/>
      <c r="L103" s="11" t="s">
        <v>265</v>
      </c>
      <c r="M103" s="10">
        <v>12</v>
      </c>
      <c r="N103" s="10">
        <v>600</v>
      </c>
      <c r="O103" s="10">
        <v>300</v>
      </c>
      <c r="P103" s="10" t="s">
        <v>267</v>
      </c>
    </row>
    <row r="104" spans="1:16" s="87" customFormat="1" x14ac:dyDescent="0.3">
      <c r="A104" s="161"/>
      <c r="B104" s="161"/>
      <c r="C104" s="141"/>
      <c r="D104" s="141"/>
      <c r="E104" s="210"/>
      <c r="F104" s="101">
        <v>3.13</v>
      </c>
      <c r="G104" s="11" t="s">
        <v>345</v>
      </c>
      <c r="H104" s="246">
        <v>391.6</v>
      </c>
      <c r="I104" s="246">
        <f>F104*H104</f>
        <v>1225.7080000000001</v>
      </c>
      <c r="J104" s="204"/>
      <c r="K104" s="205"/>
      <c r="L104" s="11" t="s">
        <v>265</v>
      </c>
      <c r="M104" s="10">
        <v>24</v>
      </c>
      <c r="N104" s="10">
        <v>600</v>
      </c>
      <c r="O104" s="10">
        <v>300</v>
      </c>
      <c r="P104" s="10" t="s">
        <v>266</v>
      </c>
    </row>
    <row r="105" spans="1:16" s="87" customFormat="1" x14ac:dyDescent="0.3">
      <c r="A105" s="161"/>
      <c r="B105" s="161"/>
      <c r="C105" s="141"/>
      <c r="D105" s="141"/>
      <c r="E105" s="210"/>
      <c r="F105" s="101">
        <v>1.2549999999999999</v>
      </c>
      <c r="G105" s="11" t="s">
        <v>345</v>
      </c>
      <c r="H105" s="246">
        <v>391.6</v>
      </c>
      <c r="I105" s="246">
        <f>F105*H105</f>
        <v>491.45799999999997</v>
      </c>
      <c r="J105" s="204"/>
      <c r="K105" s="205"/>
      <c r="L105" s="11" t="s">
        <v>265</v>
      </c>
      <c r="M105" s="10">
        <v>13</v>
      </c>
      <c r="N105" s="10">
        <v>600</v>
      </c>
      <c r="O105" s="10">
        <v>300</v>
      </c>
      <c r="P105" s="10" t="s">
        <v>266</v>
      </c>
    </row>
    <row r="106" spans="1:16" s="87" customFormat="1" x14ac:dyDescent="0.3">
      <c r="A106" s="161"/>
      <c r="B106" s="161"/>
      <c r="C106" s="141"/>
      <c r="D106" s="141"/>
      <c r="E106" s="210"/>
      <c r="F106" s="101">
        <v>3.077</v>
      </c>
      <c r="G106" s="11" t="s">
        <v>345</v>
      </c>
      <c r="H106" s="246">
        <v>391.6</v>
      </c>
      <c r="I106" s="246">
        <f>F106*H106</f>
        <v>1204.9532000000002</v>
      </c>
      <c r="J106" s="204"/>
      <c r="K106" s="205"/>
      <c r="L106" s="11" t="s">
        <v>265</v>
      </c>
      <c r="M106" s="10">
        <v>24</v>
      </c>
      <c r="N106" s="10">
        <v>600</v>
      </c>
      <c r="O106" s="10">
        <v>300</v>
      </c>
      <c r="P106" s="10" t="s">
        <v>266</v>
      </c>
    </row>
    <row r="107" spans="1:16" s="87" customFormat="1" x14ac:dyDescent="0.3">
      <c r="A107" s="147"/>
      <c r="B107" s="147"/>
      <c r="C107" s="142"/>
      <c r="D107" s="142"/>
      <c r="E107" s="160"/>
      <c r="F107" s="101">
        <v>2.7749999999999999</v>
      </c>
      <c r="G107" s="11" t="s">
        <v>345</v>
      </c>
      <c r="H107" s="246">
        <v>391.6</v>
      </c>
      <c r="I107" s="246">
        <f>F107*H107</f>
        <v>1086.69</v>
      </c>
      <c r="J107" s="206"/>
      <c r="K107" s="207"/>
      <c r="L107" s="11" t="s">
        <v>265</v>
      </c>
      <c r="M107" s="10">
        <v>22</v>
      </c>
      <c r="N107" s="10">
        <v>600</v>
      </c>
      <c r="O107" s="10">
        <v>300</v>
      </c>
      <c r="P107" s="10" t="s">
        <v>266</v>
      </c>
    </row>
    <row r="108" spans="1:16" s="87" customFormat="1" ht="51" customHeight="1" x14ac:dyDescent="0.3">
      <c r="A108" s="146" t="s">
        <v>292</v>
      </c>
      <c r="B108" s="146" t="s">
        <v>297</v>
      </c>
      <c r="C108" s="140" t="s">
        <v>332</v>
      </c>
      <c r="D108" s="140" t="s">
        <v>333</v>
      </c>
      <c r="E108" s="159" t="s">
        <v>352</v>
      </c>
      <c r="F108" s="101">
        <v>0.64200000000000002</v>
      </c>
      <c r="G108" s="11" t="s">
        <v>345</v>
      </c>
      <c r="H108" s="246">
        <v>259.60000000000002</v>
      </c>
      <c r="I108" s="246">
        <f>F108*H108</f>
        <v>166.66320000000002</v>
      </c>
      <c r="J108" s="202" t="s">
        <v>277</v>
      </c>
      <c r="K108" s="203"/>
      <c r="L108" s="11" t="s">
        <v>265</v>
      </c>
      <c r="M108" s="10">
        <v>21</v>
      </c>
      <c r="N108" s="10">
        <v>800</v>
      </c>
      <c r="O108" s="10">
        <v>450</v>
      </c>
      <c r="P108" s="10" t="s">
        <v>300</v>
      </c>
    </row>
    <row r="109" spans="1:16" s="87" customFormat="1" x14ac:dyDescent="0.3">
      <c r="A109" s="161"/>
      <c r="B109" s="161"/>
      <c r="C109" s="141"/>
      <c r="D109" s="141"/>
      <c r="E109" s="210"/>
      <c r="F109" s="101">
        <v>1.29</v>
      </c>
      <c r="G109" s="11" t="s">
        <v>345</v>
      </c>
      <c r="H109" s="246">
        <v>259.60000000000002</v>
      </c>
      <c r="I109" s="246">
        <f>F109*H109</f>
        <v>334.88400000000001</v>
      </c>
      <c r="J109" s="204"/>
      <c r="K109" s="205"/>
      <c r="L109" s="11" t="s">
        <v>265</v>
      </c>
      <c r="M109" s="10">
        <v>31</v>
      </c>
      <c r="N109" s="10">
        <v>800</v>
      </c>
      <c r="O109" s="10">
        <v>450</v>
      </c>
      <c r="P109" s="10" t="s">
        <v>300</v>
      </c>
    </row>
    <row r="110" spans="1:16" s="87" customFormat="1" x14ac:dyDescent="0.3">
      <c r="A110" s="147"/>
      <c r="B110" s="147"/>
      <c r="C110" s="142"/>
      <c r="D110" s="142"/>
      <c r="E110" s="160"/>
      <c r="F110" s="101">
        <v>2.7486000000000002</v>
      </c>
      <c r="G110" s="11" t="s">
        <v>345</v>
      </c>
      <c r="H110" s="246">
        <v>259.60000000000002</v>
      </c>
      <c r="I110" s="246">
        <f>F110*H110</f>
        <v>713.53656000000012</v>
      </c>
      <c r="J110" s="206"/>
      <c r="K110" s="207"/>
      <c r="L110" s="11" t="s">
        <v>265</v>
      </c>
      <c r="M110" s="10">
        <v>54</v>
      </c>
      <c r="N110" s="10">
        <v>800</v>
      </c>
      <c r="O110" s="10">
        <v>450</v>
      </c>
      <c r="P110" s="10" t="s">
        <v>300</v>
      </c>
    </row>
    <row r="111" spans="1:16" s="87" customFormat="1" x14ac:dyDescent="0.3">
      <c r="A111" s="146" t="s">
        <v>292</v>
      </c>
      <c r="B111" s="146" t="s">
        <v>297</v>
      </c>
      <c r="C111" s="140" t="s">
        <v>364</v>
      </c>
      <c r="D111" s="140" t="s">
        <v>365</v>
      </c>
      <c r="E111" s="143" t="s">
        <v>357</v>
      </c>
      <c r="F111" s="101">
        <v>6.9969999999999999</v>
      </c>
      <c r="G111" s="11" t="s">
        <v>345</v>
      </c>
      <c r="H111" s="246">
        <v>435.6</v>
      </c>
      <c r="I111" s="246">
        <f>F111*H111</f>
        <v>3047.8932</v>
      </c>
      <c r="J111" s="202" t="s">
        <v>270</v>
      </c>
      <c r="K111" s="203"/>
      <c r="L111" s="11" t="s">
        <v>265</v>
      </c>
      <c r="M111" s="10">
        <v>220</v>
      </c>
      <c r="N111" s="10">
        <v>900</v>
      </c>
      <c r="O111" s="10">
        <v>400</v>
      </c>
      <c r="P111" s="10" t="s">
        <v>267</v>
      </c>
    </row>
    <row r="112" spans="1:16" s="87" customFormat="1" x14ac:dyDescent="0.3">
      <c r="A112" s="161"/>
      <c r="B112" s="161"/>
      <c r="C112" s="141"/>
      <c r="D112" s="141"/>
      <c r="E112" s="144"/>
      <c r="F112" s="101">
        <v>0.501</v>
      </c>
      <c r="G112" s="11" t="s">
        <v>345</v>
      </c>
      <c r="H112" s="246">
        <v>435.6</v>
      </c>
      <c r="I112" s="246">
        <f>F112*H112</f>
        <v>218.23560000000001</v>
      </c>
      <c r="J112" s="204"/>
      <c r="K112" s="205"/>
      <c r="L112" s="11" t="s">
        <v>265</v>
      </c>
      <c r="M112" s="10">
        <v>21</v>
      </c>
      <c r="N112" s="10">
        <v>600</v>
      </c>
      <c r="O112" s="10">
        <v>400</v>
      </c>
      <c r="P112" s="10" t="s">
        <v>267</v>
      </c>
    </row>
    <row r="113" spans="1:16" s="87" customFormat="1" x14ac:dyDescent="0.3">
      <c r="A113" s="147"/>
      <c r="B113" s="147"/>
      <c r="C113" s="142"/>
      <c r="D113" s="142"/>
      <c r="E113" s="145"/>
      <c r="F113" s="101">
        <v>0.49</v>
      </c>
      <c r="G113" s="11" t="s">
        <v>345</v>
      </c>
      <c r="H113" s="246">
        <v>435.6</v>
      </c>
      <c r="I113" s="246">
        <f>F113*H113</f>
        <v>213.44400000000002</v>
      </c>
      <c r="J113" s="206"/>
      <c r="K113" s="207"/>
      <c r="L113" s="11" t="s">
        <v>265</v>
      </c>
      <c r="M113" s="10">
        <v>21</v>
      </c>
      <c r="N113" s="10">
        <v>600</v>
      </c>
      <c r="O113" s="10">
        <v>400</v>
      </c>
      <c r="P113" s="10" t="s">
        <v>267</v>
      </c>
    </row>
    <row r="114" spans="1:16" s="87" customFormat="1" ht="51" customHeight="1" x14ac:dyDescent="0.3">
      <c r="A114" s="146" t="s">
        <v>292</v>
      </c>
      <c r="B114" s="146" t="s">
        <v>297</v>
      </c>
      <c r="C114" s="140" t="s">
        <v>334</v>
      </c>
      <c r="D114" s="140" t="s">
        <v>252</v>
      </c>
      <c r="E114" s="159" t="s">
        <v>353</v>
      </c>
      <c r="F114" s="101">
        <v>0.73199999999999998</v>
      </c>
      <c r="G114" s="11" t="s">
        <v>345</v>
      </c>
      <c r="H114" s="246">
        <v>435.6</v>
      </c>
      <c r="I114" s="246">
        <f>F114*H114</f>
        <v>318.85919999999999</v>
      </c>
      <c r="J114" s="202" t="s">
        <v>273</v>
      </c>
      <c r="K114" s="203"/>
      <c r="L114" s="11" t="s">
        <v>265</v>
      </c>
      <c r="M114" s="10">
        <v>52</v>
      </c>
      <c r="N114" s="10">
        <v>900</v>
      </c>
      <c r="O114" s="10">
        <v>400</v>
      </c>
      <c r="P114" s="10" t="s">
        <v>267</v>
      </c>
    </row>
    <row r="115" spans="1:16" s="87" customFormat="1" x14ac:dyDescent="0.3">
      <c r="A115" s="161"/>
      <c r="B115" s="161"/>
      <c r="C115" s="141"/>
      <c r="D115" s="141"/>
      <c r="E115" s="210"/>
      <c r="F115" s="101">
        <v>0.23100000000000001</v>
      </c>
      <c r="G115" s="11" t="s">
        <v>345</v>
      </c>
      <c r="H115" s="246">
        <v>435.6</v>
      </c>
      <c r="I115" s="246">
        <f>F115*H115</f>
        <v>100.62360000000001</v>
      </c>
      <c r="J115" s="204"/>
      <c r="K115" s="205"/>
      <c r="L115" s="11" t="s">
        <v>265</v>
      </c>
      <c r="M115" s="10">
        <v>17</v>
      </c>
      <c r="N115" s="10">
        <v>800</v>
      </c>
      <c r="O115" s="10">
        <v>450</v>
      </c>
      <c r="P115" s="10" t="s">
        <v>267</v>
      </c>
    </row>
    <row r="116" spans="1:16" s="87" customFormat="1" x14ac:dyDescent="0.3">
      <c r="A116" s="161"/>
      <c r="B116" s="161"/>
      <c r="C116" s="141"/>
      <c r="D116" s="141"/>
      <c r="E116" s="210"/>
      <c r="F116" s="101">
        <v>0.74299999999999999</v>
      </c>
      <c r="G116" s="11" t="s">
        <v>345</v>
      </c>
      <c r="H116" s="246">
        <v>435.6</v>
      </c>
      <c r="I116" s="246">
        <f>F116*H116</f>
        <v>323.6508</v>
      </c>
      <c r="J116" s="204"/>
      <c r="K116" s="205"/>
      <c r="L116" s="11" t="s">
        <v>265</v>
      </c>
      <c r="M116" s="10">
        <v>32</v>
      </c>
      <c r="N116" s="10">
        <v>800</v>
      </c>
      <c r="O116" s="10">
        <v>450</v>
      </c>
      <c r="P116" s="10" t="s">
        <v>267</v>
      </c>
    </row>
    <row r="117" spans="1:16" s="87" customFormat="1" x14ac:dyDescent="0.3">
      <c r="A117" s="161"/>
      <c r="B117" s="161"/>
      <c r="C117" s="142"/>
      <c r="D117" s="142"/>
      <c r="E117" s="160"/>
      <c r="F117" s="101">
        <v>0.215</v>
      </c>
      <c r="G117" s="11" t="s">
        <v>345</v>
      </c>
      <c r="H117" s="246">
        <v>435.6</v>
      </c>
      <c r="I117" s="246">
        <f>F117*H117</f>
        <v>93.653999999999996</v>
      </c>
      <c r="J117" s="204"/>
      <c r="K117" s="205"/>
      <c r="L117" s="11" t="s">
        <v>265</v>
      </c>
      <c r="M117" s="10">
        <v>17</v>
      </c>
      <c r="N117" s="10">
        <v>800</v>
      </c>
      <c r="O117" s="10">
        <v>450</v>
      </c>
      <c r="P117" s="10" t="s">
        <v>267</v>
      </c>
    </row>
    <row r="118" spans="1:16" s="87" customFormat="1" ht="55.2" x14ac:dyDescent="0.3">
      <c r="A118" s="71" t="s">
        <v>292</v>
      </c>
      <c r="B118" s="71" t="s">
        <v>297</v>
      </c>
      <c r="C118" s="91" t="s">
        <v>335</v>
      </c>
      <c r="D118" s="95" t="s">
        <v>336</v>
      </c>
      <c r="E118" s="67" t="s">
        <v>353</v>
      </c>
      <c r="F118" s="101">
        <v>0.46700000000000003</v>
      </c>
      <c r="G118" s="11" t="s">
        <v>345</v>
      </c>
      <c r="H118" s="246">
        <v>4395.6000000000004</v>
      </c>
      <c r="I118" s="246">
        <f>F118*H118</f>
        <v>2052.7452000000003</v>
      </c>
      <c r="J118" s="200" t="s">
        <v>273</v>
      </c>
      <c r="K118" s="201"/>
      <c r="L118" s="11" t="s">
        <v>265</v>
      </c>
      <c r="M118" s="10">
        <v>20</v>
      </c>
      <c r="N118" s="10">
        <v>800</v>
      </c>
      <c r="O118" s="10">
        <v>450</v>
      </c>
      <c r="P118" s="10" t="s">
        <v>300</v>
      </c>
    </row>
    <row r="119" spans="1:16" s="87" customFormat="1" ht="55.2" x14ac:dyDescent="0.3">
      <c r="A119" s="71" t="s">
        <v>292</v>
      </c>
      <c r="B119" s="71" t="s">
        <v>297</v>
      </c>
      <c r="C119" s="96" t="s">
        <v>247</v>
      </c>
      <c r="D119" s="97" t="s">
        <v>248</v>
      </c>
      <c r="E119" s="17" t="s">
        <v>354</v>
      </c>
      <c r="F119" s="101">
        <v>199.33199999999999</v>
      </c>
      <c r="G119" s="11" t="s">
        <v>345</v>
      </c>
      <c r="H119" s="246">
        <v>699.6</v>
      </c>
      <c r="I119" s="246">
        <f>F119*H119</f>
        <v>139452.6672</v>
      </c>
      <c r="J119" s="200" t="s">
        <v>270</v>
      </c>
      <c r="K119" s="201"/>
      <c r="L119" s="11" t="s">
        <v>265</v>
      </c>
      <c r="M119" s="232" t="s">
        <v>321</v>
      </c>
      <c r="N119" s="233"/>
      <c r="O119" s="234"/>
      <c r="P119" s="10" t="s">
        <v>266</v>
      </c>
    </row>
    <row r="120" spans="1:16" s="87" customFormat="1" ht="55.2" x14ac:dyDescent="0.3">
      <c r="A120" s="71" t="s">
        <v>292</v>
      </c>
      <c r="B120" s="71" t="s">
        <v>297</v>
      </c>
      <c r="C120" s="96" t="s">
        <v>250</v>
      </c>
      <c r="D120" s="97" t="s">
        <v>248</v>
      </c>
      <c r="E120" s="17" t="s">
        <v>276</v>
      </c>
      <c r="F120" s="101">
        <v>5.3630000000000004</v>
      </c>
      <c r="G120" s="11" t="s">
        <v>345</v>
      </c>
      <c r="H120" s="246">
        <v>699.6</v>
      </c>
      <c r="I120" s="246">
        <f>F120*H120</f>
        <v>3751.9548000000004</v>
      </c>
      <c r="J120" s="200" t="s">
        <v>270</v>
      </c>
      <c r="K120" s="201"/>
      <c r="L120" s="11" t="s">
        <v>265</v>
      </c>
      <c r="M120" s="232" t="s">
        <v>321</v>
      </c>
      <c r="N120" s="233"/>
      <c r="O120" s="234"/>
      <c r="P120" s="10" t="s">
        <v>266</v>
      </c>
    </row>
    <row r="121" spans="1:16" s="87" customFormat="1" ht="55.2" x14ac:dyDescent="0.3">
      <c r="A121" s="71" t="s">
        <v>292</v>
      </c>
      <c r="B121" s="71" t="s">
        <v>297</v>
      </c>
      <c r="C121" s="96" t="s">
        <v>249</v>
      </c>
      <c r="D121" s="97" t="s">
        <v>248</v>
      </c>
      <c r="E121" s="17" t="s">
        <v>354</v>
      </c>
      <c r="F121" s="98">
        <v>131.52600000000001</v>
      </c>
      <c r="G121" s="11" t="s">
        <v>345</v>
      </c>
      <c r="H121" s="246">
        <v>699.6</v>
      </c>
      <c r="I121" s="246">
        <f>F121*H121</f>
        <v>92015.589600000007</v>
      </c>
      <c r="J121" s="200" t="s">
        <v>270</v>
      </c>
      <c r="K121" s="201"/>
      <c r="L121" s="11" t="s">
        <v>265</v>
      </c>
      <c r="M121" s="235" t="s">
        <v>321</v>
      </c>
      <c r="N121" s="236"/>
      <c r="O121" s="237"/>
      <c r="P121" s="11" t="s">
        <v>266</v>
      </c>
    </row>
    <row r="122" spans="1:16" s="87" customFormat="1" ht="55.2" x14ac:dyDescent="0.3">
      <c r="A122" s="71" t="s">
        <v>292</v>
      </c>
      <c r="B122" s="71" t="s">
        <v>297</v>
      </c>
      <c r="C122" s="96" t="s">
        <v>251</v>
      </c>
      <c r="D122" s="97" t="s">
        <v>252</v>
      </c>
      <c r="E122" s="17" t="s">
        <v>354</v>
      </c>
      <c r="F122" s="98">
        <v>3.28</v>
      </c>
      <c r="G122" s="11" t="s">
        <v>345</v>
      </c>
      <c r="H122" s="246">
        <v>699.6</v>
      </c>
      <c r="I122" s="246">
        <f>F122*H122</f>
        <v>2294.6880000000001</v>
      </c>
      <c r="J122" s="200" t="s">
        <v>270</v>
      </c>
      <c r="K122" s="201"/>
      <c r="L122" s="11" t="s">
        <v>265</v>
      </c>
      <c r="M122" s="235" t="s">
        <v>321</v>
      </c>
      <c r="N122" s="236"/>
      <c r="O122" s="237"/>
      <c r="P122" s="11" t="s">
        <v>266</v>
      </c>
    </row>
    <row r="123" spans="1:16" s="87" customFormat="1" ht="45" customHeight="1" x14ac:dyDescent="0.3">
      <c r="A123" s="146" t="s">
        <v>293</v>
      </c>
      <c r="B123" s="146" t="s">
        <v>295</v>
      </c>
      <c r="C123" s="221" t="s">
        <v>261</v>
      </c>
      <c r="D123" s="221" t="s">
        <v>262</v>
      </c>
      <c r="E123" s="159" t="s">
        <v>395</v>
      </c>
      <c r="F123" s="101">
        <v>0.106</v>
      </c>
      <c r="G123" s="11" t="s">
        <v>345</v>
      </c>
      <c r="H123" s="246">
        <v>261.71391304347833</v>
      </c>
      <c r="I123" s="246">
        <f>F123*H123</f>
        <v>27.741674782608701</v>
      </c>
      <c r="J123" s="238" t="s">
        <v>274</v>
      </c>
      <c r="K123" s="239"/>
      <c r="L123" s="11" t="s">
        <v>265</v>
      </c>
      <c r="M123" s="10">
        <v>3</v>
      </c>
      <c r="N123" s="10">
        <v>600</v>
      </c>
      <c r="O123" s="10">
        <v>300</v>
      </c>
      <c r="P123" s="10" t="s">
        <v>266</v>
      </c>
    </row>
    <row r="124" spans="1:16" s="87" customFormat="1" x14ac:dyDescent="0.3">
      <c r="A124" s="161"/>
      <c r="B124" s="161"/>
      <c r="C124" s="141"/>
      <c r="D124" s="141"/>
      <c r="E124" s="210"/>
      <c r="F124" s="101">
        <v>0.189</v>
      </c>
      <c r="G124" s="11" t="s">
        <v>345</v>
      </c>
      <c r="H124" s="246">
        <v>261.71391304347833</v>
      </c>
      <c r="I124" s="246">
        <f>F124*H124</f>
        <v>49.463929565217406</v>
      </c>
      <c r="J124" s="240"/>
      <c r="K124" s="241"/>
      <c r="L124" s="11" t="s">
        <v>265</v>
      </c>
      <c r="M124" s="10">
        <v>6</v>
      </c>
      <c r="N124" s="10">
        <v>600</v>
      </c>
      <c r="O124" s="10">
        <v>300</v>
      </c>
      <c r="P124" s="10" t="s">
        <v>266</v>
      </c>
    </row>
    <row r="125" spans="1:16" s="87" customFormat="1" ht="28.8" x14ac:dyDescent="0.3">
      <c r="A125" s="71" t="s">
        <v>293</v>
      </c>
      <c r="B125" s="71" t="s">
        <v>299</v>
      </c>
      <c r="C125" s="96" t="s">
        <v>473</v>
      </c>
      <c r="D125" s="96" t="s">
        <v>474</v>
      </c>
      <c r="E125" s="69" t="s">
        <v>475</v>
      </c>
      <c r="F125" s="101">
        <v>0.82099999999999995</v>
      </c>
      <c r="G125" s="11" t="s">
        <v>345</v>
      </c>
      <c r="H125" s="246">
        <v>435.6</v>
      </c>
      <c r="I125" s="246">
        <f>F125*H125</f>
        <v>357.62759999999997</v>
      </c>
      <c r="J125" s="222" t="s">
        <v>274</v>
      </c>
      <c r="K125" s="222"/>
      <c r="L125" s="11" t="s">
        <v>265</v>
      </c>
      <c r="M125" s="10">
        <v>19</v>
      </c>
      <c r="N125" s="10">
        <v>600</v>
      </c>
      <c r="O125" s="10">
        <v>300</v>
      </c>
      <c r="P125" s="10" t="s">
        <v>266</v>
      </c>
    </row>
    <row r="126" spans="1:16" s="87" customFormat="1" x14ac:dyDescent="0.3">
      <c r="A126" s="220" t="s">
        <v>294</v>
      </c>
      <c r="B126" s="220" t="s">
        <v>299</v>
      </c>
      <c r="C126" s="242" t="s">
        <v>263</v>
      </c>
      <c r="D126" s="221" t="s">
        <v>264</v>
      </c>
      <c r="E126" s="222" t="s">
        <v>396</v>
      </c>
      <c r="F126" s="101">
        <v>0.54800000000000004</v>
      </c>
      <c r="G126" s="11" t="s">
        <v>345</v>
      </c>
      <c r="H126" s="246">
        <v>435.6</v>
      </c>
      <c r="I126" s="246">
        <f>F126*H126</f>
        <v>238.70880000000002</v>
      </c>
      <c r="J126" s="202" t="s">
        <v>274</v>
      </c>
      <c r="K126" s="216"/>
      <c r="L126" s="11" t="s">
        <v>265</v>
      </c>
      <c r="M126" s="10">
        <v>10</v>
      </c>
      <c r="N126" s="10">
        <v>600</v>
      </c>
      <c r="O126" s="10">
        <v>300</v>
      </c>
      <c r="P126" s="10" t="s">
        <v>266</v>
      </c>
    </row>
    <row r="127" spans="1:16" s="87" customFormat="1" x14ac:dyDescent="0.3">
      <c r="A127" s="147"/>
      <c r="B127" s="147"/>
      <c r="C127" s="191"/>
      <c r="D127" s="142"/>
      <c r="E127" s="187"/>
      <c r="F127" s="101">
        <v>0.14599999999999999</v>
      </c>
      <c r="G127" s="11" t="s">
        <v>345</v>
      </c>
      <c r="H127" s="246">
        <v>435.6</v>
      </c>
      <c r="I127" s="246">
        <f>F127*H127</f>
        <v>63.5976</v>
      </c>
      <c r="J127" s="217"/>
      <c r="K127" s="208"/>
      <c r="L127" s="11" t="s">
        <v>265</v>
      </c>
      <c r="M127" s="10">
        <v>7</v>
      </c>
      <c r="N127" s="10">
        <v>600</v>
      </c>
      <c r="O127" s="10">
        <v>300</v>
      </c>
      <c r="P127" s="10" t="s">
        <v>266</v>
      </c>
    </row>
    <row r="128" spans="1:16" s="87" customFormat="1" x14ac:dyDescent="0.3">
      <c r="A128" s="146" t="s">
        <v>337</v>
      </c>
      <c r="B128" s="146" t="s">
        <v>297</v>
      </c>
      <c r="C128" s="140" t="s">
        <v>398</v>
      </c>
      <c r="D128" s="140" t="s">
        <v>399</v>
      </c>
      <c r="E128" s="159" t="s">
        <v>355</v>
      </c>
      <c r="F128" s="101">
        <v>0.39500000000000002</v>
      </c>
      <c r="G128" s="11" t="s">
        <v>345</v>
      </c>
      <c r="H128" s="246">
        <v>875.6</v>
      </c>
      <c r="I128" s="246">
        <f>F128*H128</f>
        <v>345.86200000000002</v>
      </c>
      <c r="J128" s="202" t="s">
        <v>270</v>
      </c>
      <c r="K128" s="203"/>
      <c r="L128" s="11" t="s">
        <v>265</v>
      </c>
      <c r="M128" s="10">
        <v>47</v>
      </c>
      <c r="N128" s="10">
        <v>900</v>
      </c>
      <c r="O128" s="10">
        <v>400</v>
      </c>
      <c r="P128" s="10" t="s">
        <v>266</v>
      </c>
    </row>
    <row r="129" spans="1:16" s="87" customFormat="1" x14ac:dyDescent="0.3">
      <c r="A129" s="147"/>
      <c r="B129" s="147"/>
      <c r="C129" s="142"/>
      <c r="D129" s="142"/>
      <c r="E129" s="160"/>
      <c r="F129" s="101">
        <v>1.02</v>
      </c>
      <c r="G129" s="11" t="s">
        <v>345</v>
      </c>
      <c r="H129" s="246">
        <v>875.6</v>
      </c>
      <c r="I129" s="246">
        <f>F129*H129</f>
        <v>893.11200000000008</v>
      </c>
      <c r="J129" s="206"/>
      <c r="K129" s="207"/>
      <c r="L129" s="11" t="s">
        <v>265</v>
      </c>
      <c r="M129" s="10">
        <v>120</v>
      </c>
      <c r="N129" s="10">
        <v>1400</v>
      </c>
      <c r="O129" s="10">
        <v>600</v>
      </c>
      <c r="P129" s="10" t="s">
        <v>266</v>
      </c>
    </row>
    <row r="130" spans="1:16" s="87" customFormat="1" x14ac:dyDescent="0.3">
      <c r="A130" s="146" t="s">
        <v>337</v>
      </c>
      <c r="B130" s="146" t="s">
        <v>297</v>
      </c>
      <c r="C130" s="140" t="s">
        <v>338</v>
      </c>
      <c r="D130" s="140" t="s">
        <v>339</v>
      </c>
      <c r="E130" s="159" t="s">
        <v>355</v>
      </c>
      <c r="F130" s="101">
        <v>0.13300000000000001</v>
      </c>
      <c r="G130" s="11" t="s">
        <v>345</v>
      </c>
      <c r="H130" s="246">
        <v>875.6</v>
      </c>
      <c r="I130" s="246">
        <f>F130*H130</f>
        <v>116.45480000000001</v>
      </c>
      <c r="J130" s="202" t="s">
        <v>270</v>
      </c>
      <c r="K130" s="203"/>
      <c r="L130" s="11" t="s">
        <v>265</v>
      </c>
      <c r="M130" s="10">
        <v>135</v>
      </c>
      <c r="N130" s="10">
        <v>1400</v>
      </c>
      <c r="O130" s="10">
        <v>600</v>
      </c>
      <c r="P130" s="10" t="s">
        <v>266</v>
      </c>
    </row>
    <row r="131" spans="1:16" s="87" customFormat="1" x14ac:dyDescent="0.3">
      <c r="A131" s="147"/>
      <c r="B131" s="147"/>
      <c r="C131" s="142"/>
      <c r="D131" s="142"/>
      <c r="E131" s="160"/>
      <c r="F131" s="101">
        <v>0.47399999999999998</v>
      </c>
      <c r="G131" s="11" t="s">
        <v>345</v>
      </c>
      <c r="H131" s="246">
        <v>875.6</v>
      </c>
      <c r="I131" s="246">
        <f>F131*H131</f>
        <v>415.03440000000001</v>
      </c>
      <c r="J131" s="206"/>
      <c r="K131" s="207"/>
      <c r="L131" s="11" t="s">
        <v>265</v>
      </c>
      <c r="M131" s="10">
        <v>164</v>
      </c>
      <c r="N131" s="10">
        <v>1400</v>
      </c>
      <c r="O131" s="10">
        <v>600</v>
      </c>
      <c r="P131" s="10" t="s">
        <v>266</v>
      </c>
    </row>
    <row r="132" spans="1:16" s="87" customFormat="1" ht="28.95" customHeight="1" x14ac:dyDescent="0.3">
      <c r="A132" s="65" t="s">
        <v>337</v>
      </c>
      <c r="B132" s="65" t="s">
        <v>297</v>
      </c>
      <c r="C132" s="91" t="s">
        <v>476</v>
      </c>
      <c r="D132" s="95" t="s">
        <v>477</v>
      </c>
      <c r="E132" s="67" t="s">
        <v>478</v>
      </c>
      <c r="F132" s="101">
        <v>0.114</v>
      </c>
      <c r="G132" s="11" t="s">
        <v>345</v>
      </c>
      <c r="H132" s="246">
        <v>875.6</v>
      </c>
      <c r="I132" s="246">
        <f>F132*H132</f>
        <v>99.818400000000011</v>
      </c>
      <c r="J132" s="200" t="s">
        <v>270</v>
      </c>
      <c r="K132" s="201"/>
      <c r="L132" s="11" t="s">
        <v>265</v>
      </c>
      <c r="M132" s="10"/>
      <c r="N132" s="10"/>
      <c r="O132" s="10"/>
      <c r="P132" s="10" t="s">
        <v>266</v>
      </c>
    </row>
    <row r="133" spans="1:16" s="87" customFormat="1" ht="28.8" x14ac:dyDescent="0.3">
      <c r="A133" s="65" t="s">
        <v>337</v>
      </c>
      <c r="B133" s="65" t="s">
        <v>297</v>
      </c>
      <c r="C133" s="91" t="s">
        <v>479</v>
      </c>
      <c r="D133" s="91" t="s">
        <v>480</v>
      </c>
      <c r="E133" s="67" t="s">
        <v>478</v>
      </c>
      <c r="F133" s="101">
        <v>0.219</v>
      </c>
      <c r="G133" s="11" t="s">
        <v>345</v>
      </c>
      <c r="H133" s="246">
        <v>1315.6000000000001</v>
      </c>
      <c r="I133" s="246">
        <f>F133*H133</f>
        <v>288.11640000000006</v>
      </c>
      <c r="J133" s="200" t="s">
        <v>270</v>
      </c>
      <c r="K133" s="201"/>
      <c r="L133" s="11" t="s">
        <v>265</v>
      </c>
      <c r="M133" s="10"/>
      <c r="N133" s="10"/>
      <c r="O133" s="10"/>
      <c r="P133" s="10" t="s">
        <v>266</v>
      </c>
    </row>
    <row r="134" spans="1:16" s="87" customFormat="1" ht="28.8" x14ac:dyDescent="0.3">
      <c r="A134" s="65" t="s">
        <v>337</v>
      </c>
      <c r="B134" s="65" t="s">
        <v>295</v>
      </c>
      <c r="C134" s="91" t="s">
        <v>481</v>
      </c>
      <c r="D134" s="91" t="s">
        <v>482</v>
      </c>
      <c r="E134" s="67" t="s">
        <v>483</v>
      </c>
      <c r="F134" s="101">
        <v>0.47199999999999998</v>
      </c>
      <c r="G134" s="11" t="s">
        <v>345</v>
      </c>
      <c r="H134" s="246">
        <v>875.6</v>
      </c>
      <c r="I134" s="246">
        <f>F134*H134</f>
        <v>413.28319999999997</v>
      </c>
      <c r="J134" s="200" t="s">
        <v>484</v>
      </c>
      <c r="K134" s="201"/>
      <c r="L134" s="11" t="s">
        <v>265</v>
      </c>
      <c r="M134" s="10">
        <v>99</v>
      </c>
      <c r="N134" s="10">
        <v>1000</v>
      </c>
      <c r="O134" s="10">
        <v>450</v>
      </c>
      <c r="P134" s="10" t="s">
        <v>266</v>
      </c>
    </row>
    <row r="135" spans="1:16" s="87" customFormat="1" ht="28.8" x14ac:dyDescent="0.3">
      <c r="A135" s="65" t="s">
        <v>485</v>
      </c>
      <c r="B135" s="65" t="s">
        <v>486</v>
      </c>
      <c r="C135" s="95" t="s">
        <v>487</v>
      </c>
      <c r="D135" s="95" t="s">
        <v>488</v>
      </c>
      <c r="E135" s="67" t="s">
        <v>489</v>
      </c>
      <c r="F135" s="101">
        <v>1.9350000000000001</v>
      </c>
      <c r="G135" s="11" t="s">
        <v>345</v>
      </c>
      <c r="H135" s="246">
        <v>875.6</v>
      </c>
      <c r="I135" s="246">
        <f>F135*H135</f>
        <v>1694.2860000000001</v>
      </c>
      <c r="J135" s="200" t="s">
        <v>463</v>
      </c>
      <c r="K135" s="201"/>
      <c r="L135" s="11" t="s">
        <v>265</v>
      </c>
      <c r="M135" s="10">
        <v>10</v>
      </c>
      <c r="N135" s="10">
        <v>400</v>
      </c>
      <c r="O135" s="10">
        <v>200</v>
      </c>
      <c r="P135" s="10" t="s">
        <v>267</v>
      </c>
    </row>
    <row r="136" spans="1:16" s="87" customFormat="1" ht="28.95" customHeight="1" x14ac:dyDescent="0.3">
      <c r="A136" s="146" t="s">
        <v>485</v>
      </c>
      <c r="B136" s="146" t="s">
        <v>295</v>
      </c>
      <c r="C136" s="140" t="s">
        <v>490</v>
      </c>
      <c r="D136" s="140" t="s">
        <v>491</v>
      </c>
      <c r="E136" s="143" t="s">
        <v>357</v>
      </c>
      <c r="F136" s="101">
        <v>1.5860000000000001</v>
      </c>
      <c r="G136" s="11" t="s">
        <v>345</v>
      </c>
      <c r="H136" s="246">
        <v>435.6</v>
      </c>
      <c r="I136" s="246">
        <f>F136*H136</f>
        <v>690.86160000000007</v>
      </c>
      <c r="J136" s="202" t="s">
        <v>417</v>
      </c>
      <c r="K136" s="203"/>
      <c r="L136" s="11" t="s">
        <v>265</v>
      </c>
      <c r="M136" s="10">
        <v>16</v>
      </c>
      <c r="N136" s="10">
        <v>400</v>
      </c>
      <c r="O136" s="10">
        <v>200</v>
      </c>
      <c r="P136" s="10" t="s">
        <v>266</v>
      </c>
    </row>
    <row r="137" spans="1:16" s="87" customFormat="1" x14ac:dyDescent="0.3">
      <c r="A137" s="147"/>
      <c r="B137" s="147"/>
      <c r="C137" s="142"/>
      <c r="D137" s="142"/>
      <c r="E137" s="145"/>
      <c r="F137" s="101">
        <v>1.8360000000000001</v>
      </c>
      <c r="G137" s="11" t="s">
        <v>345</v>
      </c>
      <c r="H137" s="246">
        <v>435.6</v>
      </c>
      <c r="I137" s="246">
        <f>F137*H137</f>
        <v>799.76160000000004</v>
      </c>
      <c r="J137" s="206"/>
      <c r="K137" s="207"/>
      <c r="L137" s="11" t="s">
        <v>265</v>
      </c>
      <c r="M137" s="10">
        <v>18</v>
      </c>
      <c r="N137" s="10">
        <v>400</v>
      </c>
      <c r="O137" s="10">
        <v>200</v>
      </c>
      <c r="P137" s="10" t="s">
        <v>266</v>
      </c>
    </row>
    <row r="138" spans="1:16" s="87" customFormat="1" x14ac:dyDescent="0.3">
      <c r="A138" s="65"/>
      <c r="B138" s="65"/>
      <c r="C138" s="95"/>
      <c r="D138" s="95"/>
      <c r="E138" s="67"/>
      <c r="F138" s="101"/>
      <c r="G138" s="11"/>
      <c r="H138" s="244"/>
      <c r="I138" s="244"/>
      <c r="J138" s="80"/>
      <c r="K138" s="81"/>
      <c r="L138" s="11"/>
      <c r="M138" s="10"/>
      <c r="N138" s="10"/>
      <c r="O138" s="10"/>
      <c r="P138" s="10"/>
    </row>
    <row r="139" spans="1:16" s="87" customFormat="1" x14ac:dyDescent="0.3">
      <c r="A139" s="71"/>
      <c r="B139" s="71"/>
      <c r="C139" s="96"/>
      <c r="D139" s="97"/>
      <c r="E139" s="14"/>
      <c r="F139" s="101"/>
      <c r="G139" s="11"/>
      <c r="H139" s="247"/>
      <c r="I139" s="247"/>
      <c r="J139" s="12"/>
      <c r="K139" s="12"/>
      <c r="L139" s="11"/>
      <c r="M139" s="10"/>
      <c r="N139" s="10"/>
      <c r="O139" s="10"/>
      <c r="P139" s="10"/>
    </row>
    <row r="140" spans="1:16" s="87" customFormat="1" ht="18" x14ac:dyDescent="0.3">
      <c r="A140" s="71"/>
      <c r="B140" s="71"/>
      <c r="C140" s="96"/>
      <c r="D140" s="156" t="s">
        <v>279</v>
      </c>
      <c r="E140" s="157"/>
      <c r="F140" s="157"/>
      <c r="G140" s="158"/>
      <c r="H140" s="247"/>
      <c r="I140" s="247"/>
      <c r="J140" s="12"/>
      <c r="K140" s="12"/>
      <c r="L140" s="11"/>
      <c r="M140" s="10"/>
      <c r="N140" s="10"/>
      <c r="O140" s="10"/>
      <c r="P140" s="10"/>
    </row>
    <row r="141" spans="1:16" s="87" customFormat="1" ht="18" x14ac:dyDescent="0.3">
      <c r="A141" s="71"/>
      <c r="B141" s="71"/>
      <c r="C141" s="96"/>
      <c r="D141" s="150" t="s">
        <v>280</v>
      </c>
      <c r="E141" s="151"/>
      <c r="F141" s="151"/>
      <c r="G141" s="152"/>
      <c r="H141" s="247"/>
      <c r="I141" s="247"/>
      <c r="J141" s="12"/>
      <c r="K141" s="12"/>
      <c r="L141" s="11"/>
      <c r="M141" s="10"/>
      <c r="N141" s="10"/>
      <c r="O141" s="10"/>
      <c r="P141" s="10"/>
    </row>
    <row r="142" spans="1:16" s="87" customFormat="1" ht="18" x14ac:dyDescent="0.3">
      <c r="A142" s="71"/>
      <c r="B142" s="71"/>
      <c r="C142" s="96"/>
      <c r="D142" s="150" t="s">
        <v>281</v>
      </c>
      <c r="E142" s="151"/>
      <c r="F142" s="151"/>
      <c r="G142" s="152"/>
      <c r="H142" s="247"/>
      <c r="I142" s="247"/>
      <c r="J142" s="12"/>
      <c r="K142" s="12"/>
      <c r="L142" s="11"/>
      <c r="M142" s="10"/>
      <c r="N142" s="10"/>
      <c r="O142" s="10"/>
      <c r="P142" s="10"/>
    </row>
    <row r="143" spans="1:16" s="87" customFormat="1" ht="18" x14ac:dyDescent="0.3">
      <c r="A143" s="71"/>
      <c r="B143" s="71"/>
      <c r="C143" s="96"/>
      <c r="D143" s="153" t="s">
        <v>378</v>
      </c>
      <c r="E143" s="154"/>
      <c r="F143" s="154"/>
      <c r="G143" s="155"/>
      <c r="H143" s="247"/>
      <c r="I143" s="247"/>
      <c r="J143" s="12"/>
      <c r="K143" s="12"/>
      <c r="L143" s="11"/>
      <c r="M143" s="10"/>
      <c r="N143" s="10"/>
      <c r="O143" s="10"/>
      <c r="P143" s="10"/>
    </row>
    <row r="144" spans="1:16" s="87" customFormat="1" x14ac:dyDescent="0.3">
      <c r="A144" s="71"/>
      <c r="B144" s="71"/>
      <c r="C144" s="96"/>
      <c r="D144" s="97"/>
      <c r="E144" s="14"/>
      <c r="F144" s="101"/>
      <c r="G144" s="11"/>
      <c r="H144" s="247"/>
      <c r="I144" s="247"/>
      <c r="J144" s="12"/>
      <c r="K144" s="12"/>
      <c r="L144" s="11"/>
      <c r="M144" s="10"/>
      <c r="N144" s="10"/>
      <c r="O144" s="10"/>
      <c r="P144" s="10"/>
    </row>
    <row r="145" spans="1:16" s="87" customFormat="1" x14ac:dyDescent="0.3">
      <c r="A145" s="71"/>
      <c r="B145" s="71"/>
      <c r="C145" s="96"/>
      <c r="D145" s="97"/>
      <c r="E145" s="14"/>
      <c r="F145" s="101"/>
      <c r="G145" s="11"/>
      <c r="H145" s="247"/>
      <c r="I145" s="247"/>
      <c r="J145" s="12"/>
      <c r="K145" s="12"/>
      <c r="L145" s="11"/>
      <c r="M145" s="10"/>
      <c r="N145" s="10"/>
      <c r="O145" s="10"/>
      <c r="P145" s="10"/>
    </row>
    <row r="146" spans="1:16" s="87" customFormat="1" x14ac:dyDescent="0.3">
      <c r="A146" s="71"/>
      <c r="B146" s="71"/>
      <c r="C146" s="96"/>
      <c r="D146" s="97"/>
      <c r="E146" s="14"/>
      <c r="F146" s="101"/>
      <c r="G146" s="11"/>
      <c r="H146" s="247"/>
      <c r="I146" s="247"/>
      <c r="J146" s="12"/>
      <c r="K146" s="12"/>
      <c r="L146" s="11"/>
      <c r="M146" s="10"/>
      <c r="N146" s="10"/>
      <c r="O146" s="10"/>
      <c r="P146" s="10"/>
    </row>
  </sheetData>
  <sheetProtection formatCells="0" formatColumns="0" formatRows="0" insertColumns="0" insertRows="0" insertHyperlinks="0" deleteColumns="0" deleteRows="0" sort="0" autoFilter="0" pivotTables="0"/>
  <dataConsolidate/>
  <mergeCells count="211">
    <mergeCell ref="J132:K132"/>
    <mergeCell ref="J133:K133"/>
    <mergeCell ref="J134:K134"/>
    <mergeCell ref="J135:K135"/>
    <mergeCell ref="A136:A137"/>
    <mergeCell ref="B136:B137"/>
    <mergeCell ref="C136:C137"/>
    <mergeCell ref="D136:D137"/>
    <mergeCell ref="E136:E137"/>
    <mergeCell ref="J136:K137"/>
    <mergeCell ref="J128:K129"/>
    <mergeCell ref="A130:A131"/>
    <mergeCell ref="B130:B131"/>
    <mergeCell ref="C130:C131"/>
    <mergeCell ref="D130:D131"/>
    <mergeCell ref="E130:E131"/>
    <mergeCell ref="J130:K131"/>
    <mergeCell ref="J125:K125"/>
    <mergeCell ref="A126:A127"/>
    <mergeCell ref="B126:B127"/>
    <mergeCell ref="C126:C127"/>
    <mergeCell ref="D126:D127"/>
    <mergeCell ref="E126:E127"/>
    <mergeCell ref="J126:K127"/>
    <mergeCell ref="J121:K121"/>
    <mergeCell ref="M121:O121"/>
    <mergeCell ref="J122:K122"/>
    <mergeCell ref="M122:O122"/>
    <mergeCell ref="A123:A124"/>
    <mergeCell ref="B123:B124"/>
    <mergeCell ref="C123:C124"/>
    <mergeCell ref="D123:D124"/>
    <mergeCell ref="E123:E124"/>
    <mergeCell ref="J123:K124"/>
    <mergeCell ref="J119:K119"/>
    <mergeCell ref="M119:O119"/>
    <mergeCell ref="J120:K120"/>
    <mergeCell ref="M120:O120"/>
    <mergeCell ref="J111:K113"/>
    <mergeCell ref="A114:A117"/>
    <mergeCell ref="B114:B117"/>
    <mergeCell ref="C114:C117"/>
    <mergeCell ref="D114:D117"/>
    <mergeCell ref="E114:E117"/>
    <mergeCell ref="J114:K117"/>
    <mergeCell ref="J108:K110"/>
    <mergeCell ref="J102:K102"/>
    <mergeCell ref="A103:A107"/>
    <mergeCell ref="B103:B107"/>
    <mergeCell ref="C103:C107"/>
    <mergeCell ref="D103:D107"/>
    <mergeCell ref="E103:E107"/>
    <mergeCell ref="J103:K107"/>
    <mergeCell ref="J118:K118"/>
    <mergeCell ref="J82:K92"/>
    <mergeCell ref="J93:K93"/>
    <mergeCell ref="J94:K94"/>
    <mergeCell ref="A95:A101"/>
    <mergeCell ref="B95:B101"/>
    <mergeCell ref="C95:C101"/>
    <mergeCell ref="D95:D101"/>
    <mergeCell ref="E95:E101"/>
    <mergeCell ref="J95:K101"/>
    <mergeCell ref="J79:K79"/>
    <mergeCell ref="A80:A81"/>
    <mergeCell ref="B80:B81"/>
    <mergeCell ref="C80:C81"/>
    <mergeCell ref="D80:D81"/>
    <mergeCell ref="E80:E81"/>
    <mergeCell ref="J80:K81"/>
    <mergeCell ref="J73:K74"/>
    <mergeCell ref="E75:E76"/>
    <mergeCell ref="J75:K76"/>
    <mergeCell ref="J77:K77"/>
    <mergeCell ref="J78:K78"/>
    <mergeCell ref="J68:K68"/>
    <mergeCell ref="J69:K69"/>
    <mergeCell ref="A70:A71"/>
    <mergeCell ref="B70:B71"/>
    <mergeCell ref="C70:C71"/>
    <mergeCell ref="D70:D71"/>
    <mergeCell ref="E70:E71"/>
    <mergeCell ref="J70:J71"/>
    <mergeCell ref="K70:K71"/>
    <mergeCell ref="J63:K63"/>
    <mergeCell ref="J64:K64"/>
    <mergeCell ref="A66:A67"/>
    <mergeCell ref="B66:B67"/>
    <mergeCell ref="C66:C67"/>
    <mergeCell ref="D66:D67"/>
    <mergeCell ref="E66:E67"/>
    <mergeCell ref="J66:K67"/>
    <mergeCell ref="J53:K58"/>
    <mergeCell ref="D59:D60"/>
    <mergeCell ref="E59:E60"/>
    <mergeCell ref="J59:K60"/>
    <mergeCell ref="A61:A62"/>
    <mergeCell ref="B61:B62"/>
    <mergeCell ref="C61:C62"/>
    <mergeCell ref="D61:D62"/>
    <mergeCell ref="E61:E62"/>
    <mergeCell ref="J61:K62"/>
    <mergeCell ref="E53:E58"/>
    <mergeCell ref="A59:A60"/>
    <mergeCell ref="B59:B60"/>
    <mergeCell ref="A53:A58"/>
    <mergeCell ref="B53:B58"/>
    <mergeCell ref="J47:K47"/>
    <mergeCell ref="J49:K49"/>
    <mergeCell ref="J50:K50"/>
    <mergeCell ref="A51:A52"/>
    <mergeCell ref="B51:B52"/>
    <mergeCell ref="C51:C52"/>
    <mergeCell ref="D51:D52"/>
    <mergeCell ref="E51:E52"/>
    <mergeCell ref="J51:K52"/>
    <mergeCell ref="J41:K41"/>
    <mergeCell ref="J42:K42"/>
    <mergeCell ref="J43:K43"/>
    <mergeCell ref="J45:K45"/>
    <mergeCell ref="J46:K46"/>
    <mergeCell ref="J38:K38"/>
    <mergeCell ref="A39:A40"/>
    <mergeCell ref="B39:B40"/>
    <mergeCell ref="C39:C40"/>
    <mergeCell ref="D39:D40"/>
    <mergeCell ref="E39:E40"/>
    <mergeCell ref="J39:K40"/>
    <mergeCell ref="J32:K33"/>
    <mergeCell ref="J34:K34"/>
    <mergeCell ref="J35:K35"/>
    <mergeCell ref="J36:K36"/>
    <mergeCell ref="J37:K37"/>
    <mergeCell ref="J22:K27"/>
    <mergeCell ref="J28:K28"/>
    <mergeCell ref="J29:K29"/>
    <mergeCell ref="J30:K30"/>
    <mergeCell ref="J31:K31"/>
    <mergeCell ref="J17:K17"/>
    <mergeCell ref="A19:A21"/>
    <mergeCell ref="B19:B21"/>
    <mergeCell ref="C19:C21"/>
    <mergeCell ref="D19:D21"/>
    <mergeCell ref="E19:E21"/>
    <mergeCell ref="J19:K21"/>
    <mergeCell ref="J14:K14"/>
    <mergeCell ref="A15:A16"/>
    <mergeCell ref="B15:B16"/>
    <mergeCell ref="C15:C16"/>
    <mergeCell ref="D15:D16"/>
    <mergeCell ref="E15:E16"/>
    <mergeCell ref="J15:K16"/>
    <mergeCell ref="J8:K8"/>
    <mergeCell ref="J9:K9"/>
    <mergeCell ref="J10:K10"/>
    <mergeCell ref="A11:A12"/>
    <mergeCell ref="B11:B12"/>
    <mergeCell ref="C11:C12"/>
    <mergeCell ref="D11:D12"/>
    <mergeCell ref="E11:E12"/>
    <mergeCell ref="J11:K12"/>
    <mergeCell ref="J2:K2"/>
    <mergeCell ref="J3:K3"/>
    <mergeCell ref="A4:A7"/>
    <mergeCell ref="B4:B7"/>
    <mergeCell ref="C4:C7"/>
    <mergeCell ref="D4:D7"/>
    <mergeCell ref="E4:E7"/>
    <mergeCell ref="J4:K7"/>
    <mergeCell ref="D141:G141"/>
    <mergeCell ref="A82:A92"/>
    <mergeCell ref="B82:B92"/>
    <mergeCell ref="C82:C92"/>
    <mergeCell ref="D82:D92"/>
    <mergeCell ref="E82:E92"/>
    <mergeCell ref="A73:A74"/>
    <mergeCell ref="B73:B74"/>
    <mergeCell ref="C73:C74"/>
    <mergeCell ref="D73:D74"/>
    <mergeCell ref="E73:E74"/>
    <mergeCell ref="C59:C60"/>
    <mergeCell ref="C53:C58"/>
    <mergeCell ref="D53:D58"/>
    <mergeCell ref="A22:A27"/>
    <mergeCell ref="B22:B27"/>
    <mergeCell ref="D143:G143"/>
    <mergeCell ref="D140:G140"/>
    <mergeCell ref="A128:A129"/>
    <mergeCell ref="B128:B129"/>
    <mergeCell ref="C128:C129"/>
    <mergeCell ref="D128:D129"/>
    <mergeCell ref="E128:E129"/>
    <mergeCell ref="A111:A113"/>
    <mergeCell ref="B111:B113"/>
    <mergeCell ref="C111:C113"/>
    <mergeCell ref="D111:D113"/>
    <mergeCell ref="E111:E113"/>
    <mergeCell ref="C22:C27"/>
    <mergeCell ref="D22:D27"/>
    <mergeCell ref="E22:E27"/>
    <mergeCell ref="A32:A33"/>
    <mergeCell ref="B32:B33"/>
    <mergeCell ref="C32:C33"/>
    <mergeCell ref="D32:D33"/>
    <mergeCell ref="E32:E33"/>
    <mergeCell ref="D142:G142"/>
    <mergeCell ref="A108:A110"/>
    <mergeCell ref="B108:B110"/>
    <mergeCell ref="C108:C110"/>
    <mergeCell ref="D108:D110"/>
    <mergeCell ref="E108:E110"/>
  </mergeCells>
  <phoneticPr fontId="6" type="noConversion"/>
  <hyperlinks>
    <hyperlink ref="D143" r:id="rId1" display="http://fibrain.com/cooperation-with-fibrain,24.html" xr:uid="{30E02EFC-5D06-4EFF-BCA4-C99747509CE0}"/>
    <hyperlink ref="E14" r:id="rId2" xr:uid="{BB877B59-8CF9-4A48-BF48-0591586F0B1C}"/>
    <hyperlink ref="E36" r:id="rId3" xr:uid="{0A65D8C5-B3BC-4A4F-ACD4-311BB45A254D}"/>
    <hyperlink ref="E59" r:id="rId4" xr:uid="{E844E54E-AA3C-4EAA-B1AF-2267B4852CD8}"/>
    <hyperlink ref="E75" r:id="rId5" xr:uid="{1C897F50-B227-4B46-BE7E-F78D22B3ACFE}"/>
    <hyperlink ref="E44" r:id="rId6" xr:uid="{CB6A0858-101C-4CCC-8B1C-D88C915423AC}"/>
    <hyperlink ref="K44" r:id="rId7" xr:uid="{285A8F8A-23A9-451D-94AD-579F23031AB8}"/>
    <hyperlink ref="J119" r:id="rId8" xr:uid="{7AEDD2EE-419A-4F9A-85B4-683FB5D6312E}"/>
    <hyperlink ref="J120" r:id="rId9" xr:uid="{481BC2DD-D8FC-4BFE-A234-457D380E7C78}"/>
    <hyperlink ref="J121" r:id="rId10" xr:uid="{8ABF6C8E-BEE9-4873-AC19-1CB6AAC353DC}"/>
    <hyperlink ref="J122" r:id="rId11" xr:uid="{4410C03E-A90D-4812-96BC-43DD0D38C553}"/>
    <hyperlink ref="J123" r:id="rId12" xr:uid="{71EBD550-55FE-48D9-B686-75D1B10662F5}"/>
    <hyperlink ref="J126" r:id="rId13" xr:uid="{409BC0CE-93C0-49CB-A02D-E7F22DA84FC2}"/>
    <hyperlink ref="J75" r:id="rId14" xr:uid="{97C63165-D1AB-4317-81A6-602F31A519B3}"/>
    <hyperlink ref="J59" r:id="rId15" xr:uid="{1FAA1824-48FE-4309-84BD-AD5A375AFB8A}"/>
    <hyperlink ref="J44" r:id="rId16" xr:uid="{3CE0A388-9A56-4EAE-845B-E603623CC85E}"/>
    <hyperlink ref="J14" r:id="rId17" xr:uid="{89154750-2632-4B96-9E1A-3C968BEF1588}"/>
    <hyperlink ref="J36" r:id="rId18" xr:uid="{50C5E15C-2B2E-4F6B-9B01-F2F953EF0A18}"/>
    <hyperlink ref="E78" r:id="rId19" xr:uid="{ABA20054-0E58-4373-A28E-D1044D1C23B9}"/>
    <hyperlink ref="J108" r:id="rId20" xr:uid="{557EDC63-C1D9-49DF-A40E-09C6BD7A5C22}"/>
    <hyperlink ref="J114" r:id="rId21" xr:uid="{F57AD142-755C-444A-9899-9DBC163085F7}"/>
    <hyperlink ref="J118" r:id="rId22" xr:uid="{E65E8820-8EB1-44AE-9715-874D00069E30}"/>
    <hyperlink ref="J130" r:id="rId23" xr:uid="{B06640E5-0A2B-4E9D-B483-1E50FB79C24C}"/>
    <hyperlink ref="J73" r:id="rId24" xr:uid="{6DCC6853-6A06-4014-B673-4D9A82224138}"/>
    <hyperlink ref="E29" r:id="rId25" xr:uid="{F8448FCE-F20D-47B4-B784-76B2EF19B15C}"/>
    <hyperlink ref="J4" r:id="rId26" xr:uid="{658064C0-1A93-46FF-AFFC-9614BBBB0FB5}"/>
    <hyperlink ref="J11" r:id="rId27" xr:uid="{B31EE9AF-66AE-496B-8ADA-882685341AD2}"/>
    <hyperlink ref="E2" r:id="rId28" xr:uid="{36566517-4E2A-41FD-A66C-35F025DD3B11}"/>
    <hyperlink ref="J2" r:id="rId29" xr:uid="{F052FCFE-DCF8-4FDD-91F3-714AAF43A4B5}"/>
    <hyperlink ref="J3" r:id="rId30" xr:uid="{AA3C96CC-5521-44F5-9F22-E57B7F47E937}"/>
    <hyperlink ref="J10" r:id="rId31" xr:uid="{DEF27AB6-A4ED-4CD6-ABFD-840A94F67DE6}"/>
    <hyperlink ref="E3" r:id="rId32" xr:uid="{0E7E6586-E4C2-4977-99B2-6C6DB6875779}"/>
    <hyperlink ref="E4" r:id="rId33" xr:uid="{FBC6008C-7A89-49A4-AB0E-639A1EC695A2}"/>
    <hyperlink ref="E11" r:id="rId34" xr:uid="{9C83D38D-A580-48CB-9017-D847618188F2}"/>
    <hyperlink ref="E47" r:id="rId35" xr:uid="{2C1674C3-237D-46FB-9F25-4113210EF0F9}"/>
    <hyperlink ref="E73" r:id="rId36" xr:uid="{8174D3F6-1D31-43C4-A4BE-5035E1490A89}"/>
    <hyperlink ref="E10" r:id="rId37" xr:uid="{E4BEA9C9-644D-4B59-A5FC-B7BAECB8A663}"/>
    <hyperlink ref="E108" r:id="rId38" xr:uid="{B7772D59-8CF2-4FDC-A020-4B37298ECA1A}"/>
    <hyperlink ref="E114" r:id="rId39" xr:uid="{FE9F6390-27F5-4E87-A010-01BC947DD508}"/>
    <hyperlink ref="E120" r:id="rId40" xr:uid="{532E90EF-06BA-4168-BE69-8B646183B3E9}"/>
    <hyperlink ref="E118" r:id="rId41" xr:uid="{305C6504-7B58-4B9F-9387-22E0C75B92BB}"/>
    <hyperlink ref="E119" r:id="rId42" xr:uid="{960998D0-F9F5-4FA8-A2ED-3D043250FF64}"/>
    <hyperlink ref="E121" r:id="rId43" xr:uid="{869DE7C3-BE55-4AA0-93C5-993FBABEA0B0}"/>
    <hyperlink ref="E122" r:id="rId44" xr:uid="{5F8422FD-39CB-4387-88C0-D445A5DE877E}"/>
    <hyperlink ref="E130" r:id="rId45" xr:uid="{4D355DDF-3EC4-455D-8CB7-EB5746905A42}"/>
    <hyperlink ref="J17" r:id="rId46" xr:uid="{499D3EFC-AB4A-4F20-BAB8-BCF2D9EE4772}"/>
    <hyperlink ref="K18" r:id="rId47" xr:uid="{4CD03514-A81E-45D6-A054-B67CBB4F9E5B}"/>
    <hyperlink ref="J18" r:id="rId48" xr:uid="{35755A5A-3B1D-450C-95AF-DB84F984A5BE}"/>
    <hyperlink ref="J111" r:id="rId49" xr:uid="{0E4F992E-DB50-4330-B1B4-9CFE62A30F5D}"/>
    <hyperlink ref="K48" r:id="rId50" display="https://cables.fibrain.com/produkt/t-telecom-fiber,544.html" xr:uid="{BE364E5A-26BE-4549-BC43-21BC51E2C8A3}"/>
    <hyperlink ref="J48" r:id="rId51" display="https://cables.fibrain.com/produkt/t-telecom-tube,546.html" xr:uid="{32599E8C-2E11-4A11-B954-18FB72EE7326}"/>
    <hyperlink ref="E70" r:id="rId52" xr:uid="{7A644FCB-DA08-4D0A-9B1C-943CAF4F6C6B}"/>
    <hyperlink ref="D143:G143" r:id="rId53" display="• General Sales Conditions available at https://fibrain.com/cooperation-with-fibrain/ " xr:uid="{CBFE7209-D13C-411E-B10E-F7058EC9CB8D}"/>
    <hyperlink ref="J30" r:id="rId54" xr:uid="{895A4B2E-2BB0-4734-9764-64347D66173B}"/>
    <hyperlink ref="J61" r:id="rId55" xr:uid="{01B4DEDE-4E5B-4284-85BB-EBE923CF1BFE}"/>
    <hyperlink ref="E61" r:id="rId56" xr:uid="{CD02595E-673B-4520-AAE0-841B8CE45234}"/>
    <hyperlink ref="J9" r:id="rId57" xr:uid="{2B9C38BA-7162-466B-BED6-723623DB592E}"/>
    <hyperlink ref="J8" r:id="rId58" xr:uid="{D48A5593-73D3-477A-A1E8-FFDEB2CA79B7}"/>
    <hyperlink ref="J49" r:id="rId59" xr:uid="{732AAC5C-FB18-4FDF-A344-6B11CED23060}"/>
    <hyperlink ref="J47" r:id="rId60" xr:uid="{5A8BF8B3-CAE4-4F60-B174-9F396AA38D9A}"/>
    <hyperlink ref="J42" r:id="rId61" xr:uid="{45EDE94B-343A-4773-9829-F73E33331570}"/>
    <hyperlink ref="E72" r:id="rId62" xr:uid="{6B423213-3697-490C-85AB-42D8659ACBEC}"/>
    <hyperlink ref="E123" r:id="rId63" xr:uid="{769A1CE7-1F2B-4198-8D2C-0C84C131F193}"/>
    <hyperlink ref="E126" r:id="rId64" xr:uid="{979E5DE4-BC64-484E-B9F2-D17C8EE9AA9B}"/>
    <hyperlink ref="K65" r:id="rId65" xr:uid="{3B8A2524-EE99-490B-8D3A-009ED3789616}"/>
    <hyperlink ref="J65" r:id="rId66" xr:uid="{747AE666-66FB-4D5D-A282-7AF80EDA17A6}"/>
    <hyperlink ref="E65" r:id="rId67" xr:uid="{4DB935DA-D9CC-4FCB-9A91-C8648B4A6DB3}"/>
    <hyperlink ref="E69" r:id="rId68" xr:uid="{4D9DA6D4-185C-437D-8B55-6F52BB81E04C}"/>
    <hyperlink ref="E128" r:id="rId69" xr:uid="{5F5EF7EE-B43C-4165-B433-3CADA93E46B9}"/>
    <hyperlink ref="J128" r:id="rId70" xr:uid="{9E65D906-0D11-434F-A296-7D0CAC59A85F}"/>
    <hyperlink ref="E34" r:id="rId71" xr:uid="{CB38D921-BEBC-482D-AD87-4A28034F799F}"/>
    <hyperlink ref="J34" r:id="rId72" xr:uid="{C93CFD41-0959-41E3-8662-90F6734FF1E1}"/>
    <hyperlink ref="J31" r:id="rId73" xr:uid="{53960EE1-39BA-4D54-B452-3F274DD5D3F3}"/>
    <hyperlink ref="J53" r:id="rId74" xr:uid="{707AFE11-88BD-4FAB-A534-E2E52E590170}"/>
    <hyperlink ref="J77" r:id="rId75" xr:uid="{105CABDC-7E65-411F-BE4C-58ABA4762DA9}"/>
    <hyperlink ref="J19" r:id="rId76" xr:uid="{C06AFB5A-FE18-4CFE-B0F2-CB4DDF634C1D}"/>
    <hyperlink ref="J22" r:id="rId77" xr:uid="{C0DCE322-36A1-4B84-9936-8C4D22352054}"/>
    <hyperlink ref="E42" r:id="rId78" xr:uid="{73F5E7B2-2323-4B85-9304-6EA4AF89114C}"/>
    <hyperlink ref="J41" r:id="rId79" xr:uid="{9AA7CC79-CFAF-40BC-B994-65366C594092}"/>
    <hyperlink ref="J35" r:id="rId80" xr:uid="{E6CCFCC8-9F44-4415-8122-4C65E30F70CA}"/>
    <hyperlink ref="E35" r:id="rId81" xr:uid="{EF172BD7-D78A-4FDB-B36D-3F410EDB9525}"/>
    <hyperlink ref="E135" r:id="rId82" xr:uid="{216620CF-8957-4A42-A5E6-19A79361A75A}"/>
    <hyperlink ref="J135" r:id="rId83" xr:uid="{D5BC53C7-1940-4C34-9246-F063BC21D9F4}"/>
    <hyperlink ref="E50" r:id="rId84" xr:uid="{CC87FE0D-5C5E-46F6-B106-DDE95D09B1D4}"/>
    <hyperlink ref="E51" r:id="rId85" xr:uid="{EEE9BEE3-FEB3-43C1-ACE3-D8E3D089299F}"/>
    <hyperlink ref="J50" r:id="rId86" xr:uid="{677CDED7-F756-447C-B0DC-40861EB3AEC2}"/>
    <hyperlink ref="J51" r:id="rId87" xr:uid="{EC19512A-BCBE-4ACE-8B70-74067A5C61DA}"/>
    <hyperlink ref="E103" r:id="rId88" xr:uid="{1A4262E4-0DE4-4ADA-A46B-2AB7636302E6}"/>
    <hyperlink ref="J103" r:id="rId89" xr:uid="{AE63926A-3B5E-4D1F-8BAB-19ECC6404E28}"/>
    <hyperlink ref="J15" r:id="rId90" xr:uid="{582B053D-4A14-41B2-8636-BCF5F3B32EE3}"/>
    <hyperlink ref="J37" r:id="rId91" xr:uid="{87EF72F2-735F-49E0-8E9A-B4659BD7A12C}"/>
    <hyperlink ref="J32" r:id="rId92" xr:uid="{0D4D2F35-07A4-420B-86BA-C9433AEC4727}"/>
    <hyperlink ref="E37" r:id="rId93" xr:uid="{CD625096-BF79-4411-8BD8-E087D898DA8E}"/>
    <hyperlink ref="E32" r:id="rId94" xr:uid="{819E83C2-5F65-4136-953A-3D6E0817111C}"/>
    <hyperlink ref="E38" r:id="rId95" xr:uid="{5F22BE70-CE5B-45B6-9D8F-477D1F71D2B6}"/>
    <hyperlink ref="E39" r:id="rId96" xr:uid="{D9E9613D-CDA3-45BF-A640-B7CC3687C115}"/>
    <hyperlink ref="E43" r:id="rId97" xr:uid="{A553D744-B908-425C-87A5-AE2E8FC56BC5}"/>
    <hyperlink ref="J43" r:id="rId98" xr:uid="{BC5A9FB8-D26B-410F-B602-168A7AE468BE}"/>
    <hyperlink ref="J39" r:id="rId99" xr:uid="{7B198E06-2978-4B6F-B0D6-4CC17CD0E95B}"/>
    <hyperlink ref="J38" r:id="rId100" xr:uid="{C7500A35-F3EB-4398-A041-BA01FC2E1A64}"/>
    <hyperlink ref="J45" r:id="rId101" xr:uid="{81981C9A-B022-493C-A03F-2C493B30AEDF}"/>
    <hyperlink ref="J46" r:id="rId102" xr:uid="{B60B90EC-F149-4AB9-8E0E-D0203984DAC8}"/>
    <hyperlink ref="J136" r:id="rId103" xr:uid="{4829581F-3DCC-44B4-BC91-1F76DD1B266D}"/>
    <hyperlink ref="E132" r:id="rId104" xr:uid="{21672CD0-6FF2-4434-A08F-840C0A0E219E}"/>
    <hyperlink ref="E133" r:id="rId105" xr:uid="{D81D4589-1CF2-4A5A-A6EB-15B4E77CE549}"/>
    <hyperlink ref="J134" r:id="rId106" xr:uid="{992AADD4-4ADD-44FB-8D0D-C951E5F1864B}"/>
    <hyperlink ref="E134" r:id="rId107" xr:uid="{4CBDDF3F-8FA0-4720-83C6-B495CAA612FE}"/>
    <hyperlink ref="E66" r:id="rId108" xr:uid="{2FE63FF6-2BE2-419D-9277-ACFAB97CEDDE}"/>
    <hyperlink ref="E68" r:id="rId109" xr:uid="{F3CC46A7-2D3F-4407-A436-FB7A5E450DF1}"/>
    <hyperlink ref="E63" r:id="rId110" xr:uid="{E015CD87-7A3B-4874-A241-200E86B112A2}"/>
    <hyperlink ref="E64" r:id="rId111" xr:uid="{F3C3F044-0106-4EC9-9E14-B697F6966737}"/>
    <hyperlink ref="J64" r:id="rId112" xr:uid="{34328F60-0DBD-4AA6-B3C5-6EC525D5F894}"/>
    <hyperlink ref="J28" r:id="rId113" xr:uid="{F59C1279-15C0-4AB2-A1DD-D1EA4599E57F}"/>
    <hyperlink ref="J80" r:id="rId114" xr:uid="{575BD453-DDF5-42F5-B0B7-B7EEC24242EE}"/>
    <hyperlink ref="E80" r:id="rId115" xr:uid="{255F614C-D6B4-4404-A488-C66B7C3821C0}"/>
    <hyperlink ref="E82" r:id="rId116" xr:uid="{6D45B9F8-9FD1-48F1-B5B5-25DCB2F8F433}"/>
    <hyperlink ref="J82" r:id="rId117" xr:uid="{0E359A07-780F-4491-8165-B9C3FF3B0A92}"/>
    <hyperlink ref="E94" r:id="rId118" xr:uid="{AF96E3D1-5B18-4035-827C-D08C3F212BFD}"/>
    <hyperlink ref="E95" r:id="rId119" xr:uid="{2858AE81-4A48-4FE6-B491-747240E305A1}"/>
    <hyperlink ref="J94" r:id="rId120" xr:uid="{108836EF-EC1C-47D0-97AC-BE4C9B8A9DBE}"/>
    <hyperlink ref="J95" r:id="rId121" xr:uid="{D0BFF153-657F-41A9-91A4-1A1DF853D205}"/>
    <hyperlink ref="J125" r:id="rId122" xr:uid="{8CEA54E2-38FE-4EA9-821F-347BB7AB93A2}"/>
    <hyperlink ref="E125" r:id="rId123" xr:uid="{32A624FE-AA86-4CDF-9B7D-F8C4182F684A}"/>
  </hyperlinks>
  <pageMargins left="0.7" right="0.7" top="0.75" bottom="0.75" header="0.3" footer="0.3"/>
  <pageSetup paperSize="9" orientation="portrait" r:id="rId12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C697A35B4464AB9994E6F0C32A4D9" ma:contentTypeVersion="2" ma:contentTypeDescription="Create a new document." ma:contentTypeScope="" ma:versionID="3853b9760ec8abcce43bb4b8ef540919">
  <xsd:schema xmlns:xsd="http://www.w3.org/2001/XMLSchema" xmlns:xs="http://www.w3.org/2001/XMLSchema" xmlns:p="http://schemas.microsoft.com/office/2006/metadata/properties" xmlns:ns2="c6d3394f-3487-4038-855a-0f63954353e6" targetNamespace="http://schemas.microsoft.com/office/2006/metadata/properties" ma:root="true" ma:fieldsID="b2996bb4747b000a51d7d4dfcd1461c5" ns2:_="">
    <xsd:import namespace="c6d3394f-3487-4038-855a-0f63954353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3394f-3487-4038-855a-0f6395435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  s t a n d a l o n e = " n o " ? > < D a t a M a s h u p   x m l n s = " h t t p : / / s c h e m a s . m i c r o s o f t . c o m / D a t a M a s h u p " > A A A A A F 0 J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+ p l g R 6 o A A A D 3 A A A A E g A A A E N v b m Z p Z y 9 Q Y W N r Y W d l L n h t b I S P v Q 6 C M B z E d x P f g X S n X 2 7 k T x l c I S E x M a 4 N N E g s L a H F 8 m 4 O P p K v I E R R N 8 e 7 + y V 3 9 7 j d I Z s 6 H V 3 V 4 F p r U s Q w R Z H z 0 t R S W 6 N S Z C z K x H Y D p a w u s l H R T B u X T K 5 O 0 d n 7 P i E k h I D D D t u h I Z x S R k 5 F f q j O q p P o A 7 f / 4 b g 1 S 2 2 l k I D j a 4 3 g m H G G O e W Y A l l N K F r z B e a c L u m P C f t R + 3 F Q o t d x m Q N Z J Z D 3 B / E E A A D / / w M A U E s D B B Q A A g A I A A A A I Q B w N u y M b w Q A A I Q p A A A T A A A A R m 9 y b X V s Y X M v U 2 V j d G l v b j E u b e x a y 2 7 j N h T d B 5 h / I J S N D C g G 3 G l n 0 S I L N 0 7 Q d F L H j W 0 Y a B w E t H T H 4 U g i D Z G K I w f Z D F D 0 G 4 p + x q w K d D f x f 5 W S / B Y l 2 5 M I k x j K R p F 4 H 4 e 8 l z r H t D m Y g j C K m v G 1 8 t P e H r / B H l i o c V 5 H h 8 g B 8 W Y P y b / x v 9 6 X z 9 b 4 E 5 M P j + 9 M c M o d 5 t k 9 x m z 9 h D h Q P m J U A B V c 1 4 5 + 7 L Y 5 e L y L y 7 Y / o g R 7 3 R p w W 7 B B 9 + T 0 5 4 v q a R 0 d o D o b A m o w b / T 4 p 2 W T b u V 6 O t T E D v C D h s d c F g K 6 P m m f n Z X v H H 6 n l Q x E f c c x k P B 8 K B k x L I n y u n k D I C S s G c T 7 y 1 M B 7 q E m B z X j P a H W o R b Z a F c P l z U s 8 N X E e V + r 4 / 7 4 0 5 f P Q 5 s g h g b M G g b j / / i I 0 c C V d y P C X A K a j N z C P T n F G B T 8 A t i S 0 9 N n q Q 1 0 O R m q O k 7 T x A 7 2 + G E I 8 q o 0 S / S H j E T l f B g S w W A e s u V h y j 8 w z z 1 i j u / S V j A A r m 8 G y 7 i / 1 2 R a y z d F G F M + i C 5 I w J 1 4 M N C 9 J o O h Q W h g C z 8 x O P U 0 m Q W p g 3 X s A t K P 6 6 W E x f m A 8 P T g 4 R r z q C h K 5 / f Y E x j Z 0 s h h f T b E C Y P f f U w F E Y E c O K X i 3 f f l c F 2 i k V / B o o w L O + n T p k Q k H h 4 B x W h f d z 6 U P k 4 c Z b r 4 Q e O s P j W n v t s D L 3 L o S G h s / M / j X 0 g 9 X h m Y 4 b y J C e i 4 f a E w a D E 5 q 5 S x B e d 2 s 5 b q r B 5 r Y N P G f Y j B t 1 T 1 j s N L M 0 L 7 s Z l F X K B c d h 2 P 7 3 X X L a n d D m K D D p D + j Y h t 7 X 5 J v U B w w 3 y u a B o c L i 4 l y Z F O 4 M q X Q B C n Y I O J 3 a Q O B 6 j C R 6 K M l N g 6 u I / R x C I L 1 W / S b h T Q J f + H + e Z r c 5 + S x 7 + F 3 E s E v C E f A R r K f + R 1 v h O b N h n o q / v U q K i C 2 N F e D e a + F + C y W 4 i 3 c L h 9 M / I Z i X 2 Z 2 E u q / b H U + O v b O t H H y d 5 b a r a l 4 m 1 V r 9 Q S z W q i r I P E j I V M l 6 x D v J Z n m I u 6 r l p 0 4 4 e M k l Q 2 q U k i t 7 H 4 o o g L Y Q Y f 6 f K K N s J K M i G f m t m r / 1 B 6 s 0 d o B s Q 5 x e 5 r V c m 6 t 4 B q c C s r w 7 V X Q L i r m G M K 1 F T 0 u z K 5 / J g 4 B V P B y 9 v x 8 k u g 3 Q y j D b n 3 a e T 7 N P a N 3 y A 5 U 7 B s S Q f i f p / l w / 1 Z R j 0 M R m R O C 2 b e m A a b u C b A m g q w C z G W I K M E 5 m n W b 6 I Z I s O 1 w u F 8 G n m y I K M e Y Z 4 5 m t z p x I m 7 M s o 2 X A H j J y e a B X o a u s 8 y F j c C v 8 Y 9 d Z 0 3 V k F r B c y K C t p A s 3 y 1 P l l 8 m i Z S n k 2 l q J v i 6 V 3 w V Z X f u t j Z k m q t t F V o q c r z a L O k y s 1 F p G 0 s w Z Z a U C n o t h J p J 6 T n Y U J R r d q q v g 6 J t o g 4 Q 6 A t T S x P e a b A s 3 P i L F t 6 r Z d u u 3 B o U q g 3 t X r b U H 8 V 0 m 2 d d J v i K n T b M + m 2 Z z 1 r K r T c L m q 5 t 7 t 0 4 C Y l G Y 1 e g Z I p k Z Q l 4 L 0 O R Z f E n a H r F J P M U 9 2 l Y i s 0 X q H x X p j G y / e L r m 2 O n o r v r H L Q E Z n S I K 9 v p N 5 + 0 8 O O r e i v R r j w S M + P f v P x i u g v i T u D / h S T z J P + U r E V 9 F f Q 3 6 s + 4 p h + Q H 2 B P x G Z H 1 A U l L s r H 9 3 z 4 u f v X j g / / w 8 A A P / / A w B Q S w E C L Q A U A A Y A C A A A A C E A K t 2 q Q N I A A A A 3 A Q A A E w A A A A A A A A A A A A A A A A A A A A A A W 0 N v b n R l b n R f V H l w Z X N d L n h t b F B L A Q I t A B Q A A g A I A A A A I Q D 6 m W B H q g A A A P c A A A A S A A A A A A A A A A A A A A A A A A s D A A B D b 2 5 m a W c v U G F j a 2 F n Z S 5 4 b W x Q S w E C L Q A U A A I A C A A A A C E A c D b s j G 8 E A A C E K Q A A E w A A A A A A A A A A A A A A A A D l A w A A R m 9 y b X V s Y X M v U 2 V j d G l v b j E u b V B L B Q Y A A A A A A w A D A M I A A A C F C A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1 W c A A A A A A A C z Z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B P T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A t M j d U M T I 6 N T I 6 M T I u O T I 5 N z U 1 M V o i L z 4 8 R W 5 0 c n k g V H l w Z T 0 i R m l s b E N v b H V t b l R 5 c G V z I i B W Y W x 1 Z T 0 i c 0 J n W U d C Z 0 1 H Q l F V R 0 J n V U c i L z 4 8 R W 5 0 c n k g V H l w Z T 0 i R m l s b E N v b H V t b k 5 h b W V z I i B W Y W x 1 Z T 0 i c 1 s m c X V v d D t Q c m 9 k d W N 0 I H R 5 c G U m c X V v d D s s J n F 1 b 3 Q 7 U H J v Z H V j d C B j b 2 R l J n F 1 b 3 Q 7 L C Z x d W 9 0 O 1 B y b 2 R 1 Y 3 Q g T m F t Z S A o R U 4 p J n F 1 b 3 Q 7 L C Z x d W 9 0 O 0 R h d G F z a G V l d C A o R U 4 p J n F 1 b 3 Q 7 L C Z x d W 9 0 O 1 F 1 Y W 5 0 a X R 5 J n F 1 b 3 Q 7 L C Z x d W 9 0 O 1 V u a X Q m c X V v d D s s J n F 1 b 3 Q 7 M X B j c y B w c m l j Z S B F V V I m c X V v d D s s J n F 1 b 3 Q 7 V G 9 0 Y W w g R V V S J n F 1 b 3 Q 7 L C Z x d W 9 0 O 1 B h Y 2 t h Z 2 U g X G 5 U e X B l J n F 1 b 3 Q 7 L C Z x d W 9 0 O z F w Y 3 M g c G F j a 2 l u Z y B c b m R p b W V u c 2 l v b n M g X G 4 o b W 0 p J n F 1 b 3 Q 7 L C Z x d W 9 0 O z F w Y 3 M g L S B c b l d l a W d o d F x u K G t n K S Z x d W 9 0 O y w m c X V v d D t X Y X J l a G 9 1 c 2 U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J m N j F h Y z Y 3 L W M 1 N z U t N G N i Y S 1 i O T h l L T Y 2 M T M z N m I z N W U 3 Z C I v P j x F b n R y e S B U e X B l P S J S Z W N v d m V y e V R h c m d l d E N v b H V t b i I g V m F s d W U 9 I m w x I i 8 + P E V u d H J 5 I F R 5 c G U 9 I l J l Y 2 9 2 Z X J 5 V G F y Z 2 V 0 U m 9 3 I i B W Y W x 1 Z T 0 i b D E i L z 4 8 R W 5 0 c n k g V H l w Z T 0 i U m V j b 3 Z l c n l U Y X J n Z X R T a G V l d C I g V m F s d W U 9 I n N B c m t 1 c 3 o y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T 0 4 v V X N 1 b m n E m X R v I G 9 z d G F 0 b m l l I H d p Z X J z e m U u e 1 B y b 2 R 1 Y 3 Q g d H l w Z S w w f S Z x d W 9 0 O y w m c X V v d D t T Z W N 0 a W 9 u M S 9 Q T 0 4 v V X N 1 b m n E m X R v I G 9 z d G F 0 b m l l I H d p Z X J z e m U u e 1 B y b 2 R 1 Y 3 Q g Y 2 9 k Z S w x f S Z x d W 9 0 O y w m c X V v d D t T Z W N 0 a W 9 u M S 9 Q T 0 4 v V X N 1 b m n E m X R v I G 9 z d G F 0 b m l l I H d p Z X J z e m U u e 1 B y b 2 R 1 Y 3 Q g T m F t Z S A o R U 4 p L D J 9 J n F 1 b 3 Q 7 L C Z x d W 9 0 O 1 N l Y 3 R p b 2 4 x L 1 B P T i 9 V c 3 V u a c S Z d G 8 g b 3 N 0 Y X R u a W U g d 2 l l c n N 6 Z S 5 7 R G F 0 Y X N o Z W V 0 I C h F T i k s M 3 0 m c X V v d D s s J n F 1 b 3 Q 7 U 2 V j d G l v b j E v U E 9 O L 1 V z d W 5 p x J l 0 b y B v c 3 R h d G 5 p Z S B 3 a W V y c 3 p l L n t R d W F u d G l 0 e S w 0 f S Z x d W 9 0 O y w m c X V v d D t T Z W N 0 a W 9 u M S 9 Q T 0 4 v V X N 1 b m n E m X R v I G 9 z d G F 0 b m l l I H d p Z X J z e m U u e 1 V u a X Q s N X 0 m c X V v d D s s J n F 1 b 3 Q 7 U 2 V j d G l v b j E v U E 9 O L 1 V z d W 5 p x J l 0 b y B v c 3 R h d G 5 p Z S B 3 a W V y c 3 p l L n s x c G N z I H B y a W N l I E V V U i w 4 f S Z x d W 9 0 O y w m c X V v d D t T Z W N 0 a W 9 u M S 9 Q T 0 4 v V X N 1 b m n E m X R v I G 9 z d G F 0 b m l l I H d p Z X J z e m U u e 1 R v d G F s I E V V U i w 5 f S Z x d W 9 0 O y w m c X V v d D t T Z W N 0 a W 9 u M S 9 Q T 0 4 v V X N 1 b m n E m X R v I G 9 z d G F 0 b m l l I H d p Z X J z e m U u e 1 B h Y 2 t h Z 2 U g X G 5 U e X B l L D E w f S Z x d W 9 0 O y w m c X V v d D t T Z W N 0 a W 9 u M S 9 Q T 0 4 v V X N 1 b m n E m X R v I G 9 z d G F 0 b m l l I H d p Z X J z e m U u e z F w Y 3 M g c G F j a 2 l u Z y B c b m R p b W V u c 2 l v b n M g X G 4 o b W 0 p L D E x f S Z x d W 9 0 O y w m c X V v d D t T Z W N 0 a W 9 u M S 9 Q T 0 4 v V X N 1 b m n E m X R v I G 9 z d G F 0 b m l l I H d p Z X J z e m U u e z F w Y 3 M g L S B c b l d l a W d o d F x u K G t n K S w x M n 0 m c X V v d D s s J n F 1 b 3 Q 7 U 2 V j d G l v b j E v U E 9 O L 1 V z d W 5 p x J l 0 b y B v c 3 R h d G 5 p Z S B 3 a W V y c 3 p l L n t X Y X J l a G 9 1 c 2 U s M T N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T 0 4 v V X N 1 b m n E m X R v I G 9 z d G F 0 b m l l I H d p Z X J z e m U u e 1 B y b 2 R 1 Y 3 Q g d H l w Z S w w f S Z x d W 9 0 O y w m c X V v d D t T Z W N 0 a W 9 u M S 9 Q T 0 4 v V X N 1 b m n E m X R v I G 9 z d G F 0 b m l l I H d p Z X J z e m U u e 1 B y b 2 R 1 Y 3 Q g Y 2 9 k Z S w x f S Z x d W 9 0 O y w m c X V v d D t T Z W N 0 a W 9 u M S 9 Q T 0 4 v V X N 1 b m n E m X R v I G 9 z d G F 0 b m l l I H d p Z X J z e m U u e 1 B y b 2 R 1 Y 3 Q g T m F t Z S A o R U 4 p L D J 9 J n F 1 b 3 Q 7 L C Z x d W 9 0 O 1 N l Y 3 R p b 2 4 x L 1 B P T i 9 V c 3 V u a c S Z d G 8 g b 3 N 0 Y X R u a W U g d 2 l l c n N 6 Z S 5 7 R G F 0 Y X N o Z W V 0 I C h F T i k s M 3 0 m c X V v d D s s J n F 1 b 3 Q 7 U 2 V j d G l v b j E v U E 9 O L 1 V z d W 5 p x J l 0 b y B v c 3 R h d G 5 p Z S B 3 a W V y c 3 p l L n t R d W F u d G l 0 e S w 0 f S Z x d W 9 0 O y w m c X V v d D t T Z W N 0 a W 9 u M S 9 Q T 0 4 v V X N 1 b m n E m X R v I G 9 z d G F 0 b m l l I H d p Z X J z e m U u e 1 V u a X Q s N X 0 m c X V v d D s s J n F 1 b 3 Q 7 U 2 V j d G l v b j E v U E 9 O L 1 V z d W 5 p x J l 0 b y B v c 3 R h d G 5 p Z S B 3 a W V y c 3 p l L n s x c G N z I H B y a W N l I E V V U i w 4 f S Z x d W 9 0 O y w m c X V v d D t T Z W N 0 a W 9 u M S 9 Q T 0 4 v V X N 1 b m n E m X R v I G 9 z d G F 0 b m l l I H d p Z X J z e m U u e 1 R v d G F s I E V V U i w 5 f S Z x d W 9 0 O y w m c X V v d D t T Z W N 0 a W 9 u M S 9 Q T 0 4 v V X N 1 b m n E m X R v I G 9 z d G F 0 b m l l I H d p Z X J z e m U u e 1 B h Y 2 t h Z 2 U g X G 5 U e X B l L D E w f S Z x d W 9 0 O y w m c X V v d D t T Z W N 0 a W 9 u M S 9 Q T 0 4 v V X N 1 b m n E m X R v I G 9 z d G F 0 b m l l I H d p Z X J z e m U u e z F w Y 3 M g c G F j a 2 l u Z y B c b m R p b W V u c 2 l v b n M g X G 4 o b W 0 p L D E x f S Z x d W 9 0 O y w m c X V v d D t T Z W N 0 a W 9 u M S 9 Q T 0 4 v V X N 1 b m n E m X R v I G 9 z d G F 0 b m l l I H d p Z X J z e m U u e z F w Y 3 M g L S B c b l d l a W d o d F x u K G t n K S w x M n 0 m c X V v d D s s J n F 1 b 3 Q 7 U 2 V j d G l v b j E v U E 9 O L 1 V z d W 5 p x J l 0 b y B v c 3 R h d G 5 p Z S B 3 a W V y c 3 p l L n t X Y X J l a G 9 1 c 2 U s M T N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d p Z 2 F j a m E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F j d G l 2 Z S U y M E R l d m l j Z X M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w L T I 3 V D E y O j U y O j A 4 L j Y 4 M D c 1 O T N a I i 8 + P E V u d H J 5 I F R 5 c G U 9 I k Z p b G x D b 2 x 1 b W 5 U e X B l c y I g V m F s d W U 9 I n N C Z 1 l H Q m d N R 0 J R V U d C Z 1 V B Q m d B R y I v P j x F b n R y e S B U e X B l P S J G a W x s Q 2 9 s d W 1 u T m F t Z X M i I F Z h b H V l P S J z W y Z x d W 9 0 O 1 B y b 2 R 1 Y 3 Q g d H l w Z S Z x d W 9 0 O y w m c X V v d D t Q c m 9 k d W N 0 I G N v Z G U m c X V v d D s s J n F 1 b 3 Q 7 U H J v Z H V j d C B O Y W 1 l I C h F T i k m c X V v d D s s J n F 1 b 3 Q 7 R G F 0 Y X N o Z W V 0 I C h F T i k m c X V v d D s s J n F 1 b 3 Q 7 U X V h b n R p d H k m c X V v d D s s J n F 1 b 3 Q 7 V W 5 p d C Z x d W 9 0 O y w m c X V v d D s x c G N z I H B y a W N l I E V V U i Z x d W 9 0 O y w m c X V v d D t U b 3 R h b C A g R V V S J n F 1 b 3 Q 7 L C Z x d W 9 0 O 1 B h Y 2 t h Z 2 U g X G 5 U e X B l J n F 1 b 3 Q 7 L C Z x d W 9 0 O z F w Y 3 M g X G 5 w Y W N r a W 5 n I F x u Z G l t Z W 5 z a W 9 u c y B c b i h t b S k m c X V v d D s s J n F 1 b 3 Q 7 M X B j c y A t I F x u V 2 V p Z 2 h 0 X G 4 o a 2 c p J n F 1 b 3 Q 7 L C Z x d W 9 0 O 0 N v b G x l Y 3 R p d m U g X G 5 w Y W N r Y W d p b m c g X G 4 o c G N z I G l u c 2 l k Z S k m c X V v d D s s J n F 1 b 3 Q 7 Q 2 9 s b G V j d G l 2 Z S B c b n B h Y 2 t h Z 2 l u Z y B c b m R p b W V u c 2 l v b n M g X G 4 o Y 2 0 p J n F 1 b 3 Q 7 L C Z x d W 9 0 O 0 N v b G x l Y 3 R p d m U g L S B c b l d l a W d o d C B c b i h r Z y k m c X V v d D s s J n F 1 b 3 Q 7 V 2 F y Z W h v d X N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m M z k 3 M j c 2 O C 1 k Z W M 0 L T R l Z W I t O G Q 2 N y 0 z N T g 4 O W Z k M T A x N T g i L z 4 8 R W 5 0 c n k g V H l w Z T 0 i U m V j b 3 Z l c n l U Y X J n Z X R D b 2 x 1 b W 4 i I F Z h b H V l P S J s M S I v P j x F b n R y e S B U e X B l P S J S Z W N v d m V y e V R h c m d l d F J v d y I g V m F s d W U 9 I m w x I i 8 + P E V u d H J 5 I F R 5 c G U 9 I l J l Y 2 9 2 Z X J 5 V G F y Z 2 V 0 U 2 h l Z X Q i I F Z h b H V l P S J z Q X J r d X N 6 N C I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N 0 a X Z l I E R l d m l j Z X M v V X N 1 b m n E m X R v I G 9 z d G F 0 b m l l I H d p Z X J z e m U u e 1 B y b 2 R 1 Y 3 Q g d H l w Z S w w f S Z x d W 9 0 O y w m c X V v d D t T Z W N 0 a W 9 u M S 9 B Y 3 R p d m U g R G V 2 a W N l c y 9 V c 3 V u a c S Z d G 8 g b 3 N 0 Y X R u a W U g d 2 l l c n N 6 Z S 5 7 U H J v Z H V j d C B j b 2 R l L D F 9 J n F 1 b 3 Q 7 L C Z x d W 9 0 O 1 N l Y 3 R p b 2 4 x L 0 F j d G l 2 Z S B E Z X Z p Y 2 V z L 1 V z d W 5 p x J l 0 b y B v c 3 R h d G 5 p Z S B 3 a W V y c 3 p l L n t Q c m 9 k d W N 0 I E 5 h b W U g K E V O K S w y f S Z x d W 9 0 O y w m c X V v d D t T Z W N 0 a W 9 u M S 9 B Y 3 R p d m U g R G V 2 a W N l c y 9 V c 3 V u a c S Z d G 8 g b 3 N 0 Y X R u a W U g d 2 l l c n N 6 Z S 5 7 R G F 0 Y X N o Z W V 0 I C h F T i k s M 3 0 m c X V v d D s s J n F 1 b 3 Q 7 U 2 V j d G l v b j E v Q W N 0 a X Z l I E R l d m l j Z X M v V X N 1 b m n E m X R v I G 9 z d G F 0 b m l l I H d p Z X J z e m U u e 1 F 1 Y W 5 0 a X R 5 L D R 9 J n F 1 b 3 Q 7 L C Z x d W 9 0 O 1 N l Y 3 R p b 2 4 x L 0 F j d G l 2 Z S B E Z X Z p Y 2 V z L 1 V z d W 5 p x J l 0 b y B v c 3 R h d G 5 p Z S B 3 a W V y c 3 p l L n t V b m l 0 L D V 9 J n F 1 b 3 Q 7 L C Z x d W 9 0 O 1 N l Y 3 R p b 2 4 x L 0 F j d G l 2 Z S B E Z X Z p Y 2 V z L 1 V z d W 5 p x J l 0 b y B v c 3 R h d G 5 p Z S B 3 a W V y c 3 p l L n s x c G N z I H B y a W N l I E V V U i w 4 f S Z x d W 9 0 O y w m c X V v d D t T Z W N 0 a W 9 u M S 9 B Y 3 R p d m U g R G V 2 a W N l c y 9 V c 3 V u a c S Z d G 8 g b 3 N 0 Y X R u a W U g d 2 l l c n N 6 Z S 5 7 V G 9 0 Y W w g I E V V U i w 5 f S Z x d W 9 0 O y w m c X V v d D t T Z W N 0 a W 9 u M S 9 B Y 3 R p d m U g R G V 2 a W N l c y 9 V c 3 V u a c S Z d G 8 g b 3 N 0 Y X R u a W U g d 2 l l c n N 6 Z S 5 7 U G F j a 2 F n Z S B c b l R 5 c G U s M T B 9 J n F 1 b 3 Q 7 L C Z x d W 9 0 O 1 N l Y 3 R p b 2 4 x L 0 F j d G l 2 Z S B E Z X Z p Y 2 V z L 1 V z d W 5 p x J l 0 b y B v c 3 R h d G 5 p Z S B 3 a W V y c 3 p l L n s x c G N z I F x u c G F j a 2 l u Z y B c b m R p b W V u c 2 l v b n M g X G 4 o b W 0 p L D E x f S Z x d W 9 0 O y w m c X V v d D t T Z W N 0 a W 9 u M S 9 B Y 3 R p d m U g R G V 2 a W N l c y 9 V c 3 V u a c S Z d G 8 g b 3 N 0 Y X R u a W U g d 2 l l c n N 6 Z S 5 7 M X B j c y A t I F x u V 2 V p Z 2 h 0 X G 4 o a 2 c p L D E y f S Z x d W 9 0 O y w m c X V v d D t T Z W N 0 a W 9 u M S 9 B Y 3 R p d m U g R G V 2 a W N l c y 9 V c 3 V u a c S Z d G 8 g b 3 N 0 Y X R u a W U g d 2 l l c n N 6 Z S 5 7 Q 2 9 s b G V j d G l 2 Z S B c b n B h Y 2 t h Z 2 l u Z y B c b i h w Y 3 M g a W 5 z a W R l K S w x M 3 0 m c X V v d D s s J n F 1 b 3 Q 7 U 2 V j d G l v b j E v Q W N 0 a X Z l I E R l d m l j Z X M v V X N 1 b m n E m X R v I G 9 z d G F 0 b m l l I H d p Z X J z e m U u e 0 N v b G x l Y 3 R p d m U g X G 5 w Y W N r Y W d p b m c g X G 5 k a W 1 l b n N p b 2 5 z I F x u K G N t K S w x N H 0 m c X V v d D s s J n F 1 b 3 Q 7 U 2 V j d G l v b j E v Q W N 0 a X Z l I E R l d m l j Z X M v V X N 1 b m n E m X R v I G 9 z d G F 0 b m l l I H d p Z X J z e m U u e 0 N v b G x l Y 3 R p d m U g L S B c b l d l a W d o d C B c b i h r Z y k s M T V 9 J n F 1 b 3 Q 7 L C Z x d W 9 0 O 1 N l Y 3 R p b 2 4 x L 0 F j d G l 2 Z S B E Z X Z p Y 2 V z L 1 V z d W 5 p x J l 0 b y B v c 3 R h d G 5 p Z S B 3 a W V y c 3 p l L n t X Y X J l a G 9 1 c 2 U s M T Z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B Y 3 R p d m U g R G V 2 a W N l c y 9 V c 3 V u a c S Z d G 8 g b 3 N 0 Y X R u a W U g d 2 l l c n N 6 Z S 5 7 U H J v Z H V j d C B 0 e X B l L D B 9 J n F 1 b 3 Q 7 L C Z x d W 9 0 O 1 N l Y 3 R p b 2 4 x L 0 F j d G l 2 Z S B E Z X Z p Y 2 V z L 1 V z d W 5 p x J l 0 b y B v c 3 R h d G 5 p Z S B 3 a W V y c 3 p l L n t Q c m 9 k d W N 0 I G N v Z G U s M X 0 m c X V v d D s s J n F 1 b 3 Q 7 U 2 V j d G l v b j E v Q W N 0 a X Z l I E R l d m l j Z X M v V X N 1 b m n E m X R v I G 9 z d G F 0 b m l l I H d p Z X J z e m U u e 1 B y b 2 R 1 Y 3 Q g T m F t Z S A o R U 4 p L D J 9 J n F 1 b 3 Q 7 L C Z x d W 9 0 O 1 N l Y 3 R p b 2 4 x L 0 F j d G l 2 Z S B E Z X Z p Y 2 V z L 1 V z d W 5 p x J l 0 b y B v c 3 R h d G 5 p Z S B 3 a W V y c 3 p l L n t E Y X R h c 2 h l Z X Q g K E V O K S w z f S Z x d W 9 0 O y w m c X V v d D t T Z W N 0 a W 9 u M S 9 B Y 3 R p d m U g R G V 2 a W N l c y 9 V c 3 V u a c S Z d G 8 g b 3 N 0 Y X R u a W U g d 2 l l c n N 6 Z S 5 7 U X V h b n R p d H k s N H 0 m c X V v d D s s J n F 1 b 3 Q 7 U 2 V j d G l v b j E v Q W N 0 a X Z l I E R l d m l j Z X M v V X N 1 b m n E m X R v I G 9 z d G F 0 b m l l I H d p Z X J z e m U u e 1 V u a X Q s N X 0 m c X V v d D s s J n F 1 b 3 Q 7 U 2 V j d G l v b j E v Q W N 0 a X Z l I E R l d m l j Z X M v V X N 1 b m n E m X R v I G 9 z d G F 0 b m l l I H d p Z X J z e m U u e z F w Y 3 M g c H J p Y 2 U g R V V S L D h 9 J n F 1 b 3 Q 7 L C Z x d W 9 0 O 1 N l Y 3 R p b 2 4 x L 0 F j d G l 2 Z S B E Z X Z p Y 2 V z L 1 V z d W 5 p x J l 0 b y B v c 3 R h d G 5 p Z S B 3 a W V y c 3 p l L n t U b 3 R h b C A g R V V S L D l 9 J n F 1 b 3 Q 7 L C Z x d W 9 0 O 1 N l Y 3 R p b 2 4 x L 0 F j d G l 2 Z S B E Z X Z p Y 2 V z L 1 V z d W 5 p x J l 0 b y B v c 3 R h d G 5 p Z S B 3 a W V y c 3 p l L n t Q Y W N r Y W d l I F x u V H l w Z S w x M H 0 m c X V v d D s s J n F 1 b 3 Q 7 U 2 V j d G l v b j E v Q W N 0 a X Z l I E R l d m l j Z X M v V X N 1 b m n E m X R v I G 9 z d G F 0 b m l l I H d p Z X J z e m U u e z F w Y 3 M g X G 5 w Y W N r a W 5 n I F x u Z G l t Z W 5 z a W 9 u c y B c b i h t b S k s M T F 9 J n F 1 b 3 Q 7 L C Z x d W 9 0 O 1 N l Y 3 R p b 2 4 x L 0 F j d G l 2 Z S B E Z X Z p Y 2 V z L 1 V z d W 5 p x J l 0 b y B v c 3 R h d G 5 p Z S B 3 a W V y c 3 p l L n s x c G N z I C 0 g X G 5 X Z W l n a H R c b i h r Z y k s M T J 9 J n F 1 b 3 Q 7 L C Z x d W 9 0 O 1 N l Y 3 R p b 2 4 x L 0 F j d G l 2 Z S B E Z X Z p Y 2 V z L 1 V z d W 5 p x J l 0 b y B v c 3 R h d G 5 p Z S B 3 a W V y c 3 p l L n t D b 2 x s Z W N 0 a X Z l I F x u c G F j a 2 F n a W 5 n I F x u K H B j c y B p b n N p Z G U p L D E z f S Z x d W 9 0 O y w m c X V v d D t T Z W N 0 a W 9 u M S 9 B Y 3 R p d m U g R G V 2 a W N l c y 9 V c 3 V u a c S Z d G 8 g b 3 N 0 Y X R u a W U g d 2 l l c n N 6 Z S 5 7 Q 2 9 s b G V j d G l 2 Z S B c b n B h Y 2 t h Z 2 l u Z y B c b m R p b W V u c 2 l v b n M g X G 4 o Y 2 0 p L D E 0 f S Z x d W 9 0 O y w m c X V v d D t T Z W N 0 a W 9 u M S 9 B Y 3 R p d m U g R G V 2 a W N l c y 9 V c 3 V u a c S Z d G 8 g b 3 N 0 Y X R u a W U g d 2 l l c n N 6 Z S 5 7 Q 2 9 s b G V j d G l 2 Z S A t I F x u V 2 V p Z 2 h 0 I F x u K G t n K S w x N X 0 m c X V v d D s s J n F 1 b 3 Q 7 U 2 V j d G l v b j E v Q W N 0 a X Z l I E R l d m l j Z X M v V X N 1 b m n E m X R v I G 9 z d G F 0 b m l l I H d p Z X J z e m U u e 1 d h c m V o b 3 V z Z S w x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2 l n Y W N q Y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R m l i c m F p b i U y M E R B V E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w L T I 3 V D E y O j U y O j E 2 L j A 4 N z U 1 M z F a I i 8 + P E V u d H J 5 I F R 5 c G U 9 I k Z p b G x D b 2 x 1 b W 5 U e X B l c y I g V m F s d W U 9 I n N C Z 1 l H Q m d N R 0 J R V U d C Z 0 F B Q m d B R y I v P j x F b n R y e S B U e X B l P S J G a W x s Q 2 9 s d W 1 u T m F t Z X M i I F Z h b H V l P S J z W y Z x d W 9 0 O 1 B y b 2 R 1 Y 3 Q g d H l w Z S Z x d W 9 0 O y w m c X V v d D t Q c m 9 k d W N 0 I G N v Z G U m c X V v d D s s J n F 1 b 3 Q 7 U H J v Z H V j d C B O Y W 1 l I C h F T i k m c X V v d D s s J n F 1 b 3 Q 7 R G F 0 Y X N o Z W V 0 I C h F T i k m c X V v d D s s J n F 1 b 3 Q 7 U X V h b n R p d H k m c X V v d D s s J n F 1 b 3 Q 7 V W 5 p d C Z x d W 9 0 O y w m c X V v d D s x c G N z I H B y a W N l I E V V U i Z x d W 9 0 O y w m c X V v d D t U b 3 R h b C A g R V V S J n F 1 b 3 Q 7 L C Z x d W 9 0 O 1 B h Y 2 t h Z 2 U g X G 5 U e X B l J n F 1 b 3 Q 7 L C Z x d W 9 0 O z F w Y 3 M g X G 5 w Y W N r a W 5 n I F x u Z G l t Z W 5 z a W 9 u c y B c b i h t b S k m c X V v d D s s J n F 1 b 3 Q 7 M X B j c y A t I F x u V 2 V p Z 2 h 0 X G 4 o a 2 c p J n F 1 b 3 Q 7 L C Z x d W 9 0 O 0 N v b G x l Y 3 R p d m U g X G 5 w Y W N r Y W d p b m c g X G 4 o c G N z I G l u c 2 l k Z S k m c X V v d D s s J n F 1 b 3 Q 7 Q 2 9 s b G V j d G l 2 Z S B c b n B h Y 2 t h Z 2 l u Z y B c b m R p b W V u c 2 l v b n M g X G 4 o Y 2 0 p J n F 1 b 3 Q 7 L C Z x d W 9 0 O 0 N v b G x l Y 3 R p d m U g L S B c b l d l a W d o d C B c b i h r Z y k m c X V v d D s s J n F 1 b 3 Q 7 V 2 F y Z W h v d X N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k N j l i O D U w M y 0 w Y j B j L T Q 3 N m I t Y j E 2 M S 0 4 Z D A 1 N D M 0 N j I 4 Z G E i L z 4 8 R W 5 0 c n k g V H l w Z T 0 i U m V j b 3 Z l c n l U Y X J n Z X R D b 2 x 1 b W 4 i I F Z h b H V l P S J s M S I v P j x F b n R y e S B U e X B l P S J S Z W N v d m V y e V R h c m d l d F J v d y I g V m F s d W U 9 I m w x I i 8 + P E V u d H J 5 I F R 5 c G U 9 I l J l Y 2 9 2 Z X J 5 V G F y Z 2 V 0 U 2 h l Z X Q i I F Z h b H V l P S J z Q X J r d X N 6 M i I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l i c m F p b i B E Q V R B L 1 V z d W 5 p x J l 0 b y B v c 3 R h d G 5 p Z S B 3 a W V y c 3 p l L n t Q c m 9 k d W N 0 I H R 5 c G U s M H 0 m c X V v d D s s J n F 1 b 3 Q 7 U 2 V j d G l v b j E v R m l i c m F p b i B E Q V R B L 1 V z d W 5 p x J l 0 b y B v c 3 R h d G 5 p Z S B 3 a W V y c 3 p l L n t Q c m 9 k d W N 0 I G N v Z G U s M X 0 m c X V v d D s s J n F 1 b 3 Q 7 U 2 V j d G l v b j E v R m l i c m F p b i B E Q V R B L 1 V z d W 5 p x J l 0 b y B v c 3 R h d G 5 p Z S B 3 a W V y c 3 p l L n t Q c m 9 k d W N 0 I E 5 h b W U g K E V O K S w y f S Z x d W 9 0 O y w m c X V v d D t T Z W N 0 a W 9 u M S 9 G a W J y Y W l u I E R B V E E v V X N 1 b m n E m X R v I G 9 z d G F 0 b m l l I H d p Z X J z e m U u e 0 R h d G F z a G V l d C A o R U 4 p L D N 9 J n F 1 b 3 Q 7 L C Z x d W 9 0 O 1 N l Y 3 R p b 2 4 x L 0 Z p Y n J h a W 4 g R E F U Q S 9 V c 3 V u a c S Z d G 8 g b 3 N 0 Y X R u a W U g d 2 l l c n N 6 Z S 5 7 U X V h b n R p d H k s N H 0 m c X V v d D s s J n F 1 b 3 Q 7 U 2 V j d G l v b j E v R m l i c m F p b i B E Q V R B L 1 V z d W 5 p x J l 0 b y B v c 3 R h d G 5 p Z S B 3 a W V y c 3 p l L n t V b m l 0 L D V 9 J n F 1 b 3 Q 7 L C Z x d W 9 0 O 1 N l Y 3 R p b 2 4 x L 0 Z p Y n J h a W 4 g R E F U Q S 9 V c 3 V u a c S Z d G 8 g b 3 N 0 Y X R u a W U g d 2 l l c n N 6 Z S 5 7 M X B j c y B w c m l j Z S B F V V I s O H 0 m c X V v d D s s J n F 1 b 3 Q 7 U 2 V j d G l v b j E v R m l i c m F p b i B E Q V R B L 1 V z d W 5 p x J l 0 b y B v c 3 R h d G 5 p Z S B 3 a W V y c 3 p l L n t U b 3 R h b C A g R V V S L D l 9 J n F 1 b 3 Q 7 L C Z x d W 9 0 O 1 N l Y 3 R p b 2 4 x L 0 Z p Y n J h a W 4 g R E F U Q S 9 V c 3 V u a c S Z d G 8 g b 3 N 0 Y X R u a W U g d 2 l l c n N 6 Z S 5 7 U G F j a 2 F n Z S B c b l R 5 c G U s M T B 9 J n F 1 b 3 Q 7 L C Z x d W 9 0 O 1 N l Y 3 R p b 2 4 x L 0 Z p Y n J h a W 4 g R E F U Q S 9 V c 3 V u a c S Z d G 8 g b 3 N 0 Y X R u a W U g d 2 l l c n N 6 Z S 5 7 M X B j c y B c b n B h Y 2 t p b m c g X G 5 k a W 1 l b n N p b 2 5 z I F x u K G 1 t K S w x M X 0 m c X V v d D s s J n F 1 b 3 Q 7 U 2 V j d G l v b j E v R m l i c m F p b i B E Q V R B L 1 V z d W 5 p x J l 0 b y B v c 3 R h d G 5 p Z S B 3 a W V y c 3 p l L n s x c G N z I C 0 g X G 5 X Z W l n a H R c b i h r Z y k s M T J 9 J n F 1 b 3 Q 7 L C Z x d W 9 0 O 1 N l Y 3 R p b 2 4 x L 0 Z p Y n J h a W 4 g R E F U Q S 9 V c 3 V u a c S Z d G 8 g b 3 N 0 Y X R u a W U g d 2 l l c n N 6 Z S 5 7 Q 2 9 s b G V j d G l 2 Z S B c b n B h Y 2 t h Z 2 l u Z y B c b i h w Y 3 M g a W 5 z a W R l K S w x M 3 0 m c X V v d D s s J n F 1 b 3 Q 7 U 2 V j d G l v b j E v R m l i c m F p b i B E Q V R B L 1 V z d W 5 p x J l 0 b y B v c 3 R h d G 5 p Z S B 3 a W V y c 3 p l L n t D b 2 x s Z W N 0 a X Z l I F x u c G F j a 2 F n a W 5 n I F x u Z G l t Z W 5 z a W 9 u c y B c b i h j b S k s M T R 9 J n F 1 b 3 Q 7 L C Z x d W 9 0 O 1 N l Y 3 R p b 2 4 x L 0 Z p Y n J h a W 4 g R E F U Q S 9 V c 3 V u a c S Z d G 8 g b 3 N 0 Y X R u a W U g d 2 l l c n N 6 Z S 5 7 Q 2 9 s b G V j d G l 2 Z S A t I F x u V 2 V p Z 2 h 0 I F x u K G t n K S w x N X 0 m c X V v d D s s J n F 1 b 3 Q 7 U 2 V j d G l v b j E v R m l i c m F p b i B E Q V R B L 1 V z d W 5 p x J l 0 b y B v c 3 R h d G 5 p Z S B 3 a W V y c 3 p l L n t X Y X J l a G 9 1 c 2 U s M T Z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G a W J y Y W l u I E R B V E E v V X N 1 b m n E m X R v I G 9 z d G F 0 b m l l I H d p Z X J z e m U u e 1 B y b 2 R 1 Y 3 Q g d H l w Z S w w f S Z x d W 9 0 O y w m c X V v d D t T Z W N 0 a W 9 u M S 9 G a W J y Y W l u I E R B V E E v V X N 1 b m n E m X R v I G 9 z d G F 0 b m l l I H d p Z X J z e m U u e 1 B y b 2 R 1 Y 3 Q g Y 2 9 k Z S w x f S Z x d W 9 0 O y w m c X V v d D t T Z W N 0 a W 9 u M S 9 G a W J y Y W l u I E R B V E E v V X N 1 b m n E m X R v I G 9 z d G F 0 b m l l I H d p Z X J z e m U u e 1 B y b 2 R 1 Y 3 Q g T m F t Z S A o R U 4 p L D J 9 J n F 1 b 3 Q 7 L C Z x d W 9 0 O 1 N l Y 3 R p b 2 4 x L 0 Z p Y n J h a W 4 g R E F U Q S 9 V c 3 V u a c S Z d G 8 g b 3 N 0 Y X R u a W U g d 2 l l c n N 6 Z S 5 7 R G F 0 Y X N o Z W V 0 I C h F T i k s M 3 0 m c X V v d D s s J n F 1 b 3 Q 7 U 2 V j d G l v b j E v R m l i c m F p b i B E Q V R B L 1 V z d W 5 p x J l 0 b y B v c 3 R h d G 5 p Z S B 3 a W V y c 3 p l L n t R d W F u d G l 0 e S w 0 f S Z x d W 9 0 O y w m c X V v d D t T Z W N 0 a W 9 u M S 9 G a W J y Y W l u I E R B V E E v V X N 1 b m n E m X R v I G 9 z d G F 0 b m l l I H d p Z X J z e m U u e 1 V u a X Q s N X 0 m c X V v d D s s J n F 1 b 3 Q 7 U 2 V j d G l v b j E v R m l i c m F p b i B E Q V R B L 1 V z d W 5 p x J l 0 b y B v c 3 R h d G 5 p Z S B 3 a W V y c 3 p l L n s x c G N z I H B y a W N l I E V V U i w 4 f S Z x d W 9 0 O y w m c X V v d D t T Z W N 0 a W 9 u M S 9 G a W J y Y W l u I E R B V E E v V X N 1 b m n E m X R v I G 9 z d G F 0 b m l l I H d p Z X J z e m U u e 1 R v d G F s I C B F V V I s O X 0 m c X V v d D s s J n F 1 b 3 Q 7 U 2 V j d G l v b j E v R m l i c m F p b i B E Q V R B L 1 V z d W 5 p x J l 0 b y B v c 3 R h d G 5 p Z S B 3 a W V y c 3 p l L n t Q Y W N r Y W d l I F x u V H l w Z S w x M H 0 m c X V v d D s s J n F 1 b 3 Q 7 U 2 V j d G l v b j E v R m l i c m F p b i B E Q V R B L 1 V z d W 5 p x J l 0 b y B v c 3 R h d G 5 p Z S B 3 a W V y c 3 p l L n s x c G N z I F x u c G F j a 2 l u Z y B c b m R p b W V u c 2 l v b n M g X G 4 o b W 0 p L D E x f S Z x d W 9 0 O y w m c X V v d D t T Z W N 0 a W 9 u M S 9 G a W J y Y W l u I E R B V E E v V X N 1 b m n E m X R v I G 9 z d G F 0 b m l l I H d p Z X J z e m U u e z F w Y 3 M g L S B c b l d l a W d o d F x u K G t n K S w x M n 0 m c X V v d D s s J n F 1 b 3 Q 7 U 2 V j d G l v b j E v R m l i c m F p b i B E Q V R B L 1 V z d W 5 p x J l 0 b y B v c 3 R h d G 5 p Z S B 3 a W V y c 3 p l L n t D b 2 x s Z W N 0 a X Z l I F x u c G F j a 2 F n a W 5 n I F x u K H B j c y B p b n N p Z G U p L D E z f S Z x d W 9 0 O y w m c X V v d D t T Z W N 0 a W 9 u M S 9 G a W J y Y W l u I E R B V E E v V X N 1 b m n E m X R v I G 9 z d G F 0 b m l l I H d p Z X J z e m U u e 0 N v b G x l Y 3 R p d m U g X G 5 w Y W N r Y W d p b m c g X G 5 k a W 1 l b n N p b 2 5 z I F x u K G N t K S w x N H 0 m c X V v d D s s J n F 1 b 3 Q 7 U 2 V j d G l v b j E v R m l i c m F p b i B E Q V R B L 1 V z d W 5 p x J l 0 b y B v c 3 R h d G 5 p Z S B 3 a W V y c 3 p l L n t D b 2 x s Z W N 0 a X Z l I C 0 g X G 5 X Z W l n a H Q g X G 4 o a 2 c p L D E 1 f S Z x d W 9 0 O y w m c X V v d D t T Z W N 0 a W 9 u M S 9 G a W J y Y W l u I E R B V E E v V X N 1 b m n E m X R v I G 9 z d G F 0 b m l l I H d p Z X J z e m U u e 1 d h c m V o b 3 V z Z S w x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2 l n Y W N q Y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Q 2 9 u b m V j d G l 2 a X R 5 J T I w R m l i Z X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w L T I 3 V D E y O j U y O j I y L j A x M T c y M T d a I i 8 + P E V u d H J 5 I F R 5 c G U 9 I k Z p b G x D b 2 x 1 b W 5 U e X B l c y I g V m F s d W U 9 I n N C Z 1 l H Q m d N R 0 J R V U d C U V k 9 I i 8 + P E V u d H J 5 I F R 5 c G U 9 I k Z p b G x D b 2 x 1 b W 5 O Y W 1 l c y I g V m F s d W U 9 I n N b J n F 1 b 3 Q 7 U H J v Z H V j d C B 0 e X B l J n F 1 b 3 Q 7 L C Z x d W 9 0 O 1 B y b 2 R 1 Y 3 Q g Y 2 9 k Z S Z x d W 9 0 O y w m c X V v d D t Q c m 9 k d W N 0 I E 5 h b W U g K E V O K S Z x d W 9 0 O y w m c X V v d D t E Y X R h c 2 h l Z X Q g K E V O K S Z x d W 9 0 O y w m c X V v d D t R d W F u d G l 0 e S Z x d W 9 0 O y w m c X V v d D t V b m l 0 J n F 1 b 3 Q 7 L C Z x d W 9 0 O z F w Y 3 M g c H J p Y 2 U g R V V S J n F 1 b 3 Q 7 L C Z x d W 9 0 O 1 R v d G F s I C B F V V I m c X V v d D s s J n F 1 b 3 Q 7 U G F j a 2 F n Z S B c b l R 5 c G U m c X V v d D s s J n F 1 b 3 Q 7 M X B j c y A t I F x u V 2 V p Z 2 h 0 X G 4 o a 2 c p J n F 1 b 3 Q 7 L C Z x d W 9 0 O 1 d h c m V o b 3 V z Z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m M 0 Y z k 2 M G E t N z k 5 N i 0 0 Z T J l L T l h N m Y t Y 2 V j M z V j M j d j M W N j I i 8 + P E V u d H J 5 I F R 5 c G U 9 I l J l Y 2 9 2 Z X J 5 V G F y Z 2 V 0 Q 2 9 s d W 1 u I i B W Y W x 1 Z T 0 i b D E i L z 4 8 R W 5 0 c n k g V H l w Z T 0 i U m V j b 3 Z l c n l U Y X J n Z X R S b 3 c i I F Z h b H V l P S J s M S I v P j x F b n R y e S B U e X B l P S J S Z W N v d m V y e V R h c m d l d F N o Z W V 0 I i B W Y W x 1 Z T 0 i c 0 F y a 3 V z e j I i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m 5 l Y 3 R p d m l 0 e S B G a W J l c i 9 V c 3 V u a c S Z d G 8 g b 3 N 0 Y X R u a W U g d 2 l l c n N 6 Z S 5 7 U H J v Z H V j d C B 0 e X B l L D B 9 J n F 1 b 3 Q 7 L C Z x d W 9 0 O 1 N l Y 3 R p b 2 4 x L 0 N v b m 5 l Y 3 R p d m l 0 e S B G a W J l c i 9 V c 3 V u a c S Z d G 8 g b 3 N 0 Y X R u a W U g d 2 l l c n N 6 Z S 5 7 U H J v Z H V j d C B j b 2 R l L D F 9 J n F 1 b 3 Q 7 L C Z x d W 9 0 O 1 N l Y 3 R p b 2 4 x L 0 N v b m 5 l Y 3 R p d m l 0 e S B G a W J l c i 9 V c 3 V u a c S Z d G 8 g b 3 N 0 Y X R u a W U g d 2 l l c n N 6 Z S 5 7 U H J v Z H V j d C B O Y W 1 l I C h F T i k s M n 0 m c X V v d D s s J n F 1 b 3 Q 7 U 2 V j d G l v b j E v Q 2 9 u b m V j d G l 2 a X R 5 I E Z p Y m V y L 1 V z d W 5 p x J l 0 b y B v c 3 R h d G 5 p Z S B 3 a W V y c 3 p l L n t E Y X R h c 2 h l Z X Q g K E V O K S w z f S Z x d W 9 0 O y w m c X V v d D t T Z W N 0 a W 9 u M S 9 D b 2 5 u Z W N 0 a X Z p d H k g R m l i Z X I v V X N 1 b m n E m X R v I G 9 z d G F 0 b m l l I H d p Z X J z e m U u e 1 F 1 Y W 5 0 a X R 5 L D R 9 J n F 1 b 3 Q 7 L C Z x d W 9 0 O 1 N l Y 3 R p b 2 4 x L 0 N v b m 5 l Y 3 R p d m l 0 e S B G a W J l c i 9 V c 3 V u a c S Z d G 8 g b 3 N 0 Y X R u a W U g d 2 l l c n N 6 Z S 5 7 V W 5 p d C w 1 f S Z x d W 9 0 O y w m c X V v d D t T Z W N 0 a W 9 u M S 9 D b 2 5 u Z W N 0 a X Z p d H k g R m l i Z X I v V X N 1 b m n E m X R v I G 9 z d G F 0 b m l l I H d p Z X J z e m U u e z F w Y 3 M g c H J p Y 2 U g R V V S L D d 9 J n F 1 b 3 Q 7 L C Z x d W 9 0 O 1 N l Y 3 R p b 2 4 x L 0 N v b m 5 l Y 3 R p d m l 0 e S B G a W J l c i 9 V c 3 V u a c S Z d G 8 g b 3 N 0 Y X R u a W U g d 2 l l c n N 6 Z S 5 7 V G 9 0 Y W w g I E V V U i w 4 f S Z x d W 9 0 O y w m c X V v d D t T Z W N 0 a W 9 u M S 9 D b 2 5 u Z W N 0 a X Z p d H k g R m l i Z X I v V X N 1 b m n E m X R v I G 9 z d G F 0 b m l l I H d p Z X J z e m U u e 1 B h Y 2 t h Z 2 U g X G 5 U e X B l L D l 9 J n F 1 b 3 Q 7 L C Z x d W 9 0 O 1 N l Y 3 R p b 2 4 x L 0 N v b m 5 l Y 3 R p d m l 0 e S B G a W J l c i 9 V c 3 V u a c S Z d G 8 g b 3 N 0 Y X R u a W U g d 2 l l c n N 6 Z S 5 7 M X B j c y A t I F x u V 2 V p Z 2 h 0 X G 4 o a 2 c p L D E w f S Z x d W 9 0 O y w m c X V v d D t T Z W N 0 a W 9 u M S 9 D b 2 5 u Z W N 0 a X Z p d H k g R m l i Z X I v V X N 1 b m n E m X R v I G 9 z d G F 0 b m l l I H d p Z X J z e m U u e 1 d h c m V o b 3 V z Z S w x M X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m 5 l Y 3 R p d m l 0 e S B G a W J l c i 9 V c 3 V u a c S Z d G 8 g b 3 N 0 Y X R u a W U g d 2 l l c n N 6 Z S 5 7 U H J v Z H V j d C B 0 e X B l L D B 9 J n F 1 b 3 Q 7 L C Z x d W 9 0 O 1 N l Y 3 R p b 2 4 x L 0 N v b m 5 l Y 3 R p d m l 0 e S B G a W J l c i 9 V c 3 V u a c S Z d G 8 g b 3 N 0 Y X R u a W U g d 2 l l c n N 6 Z S 5 7 U H J v Z H V j d C B j b 2 R l L D F 9 J n F 1 b 3 Q 7 L C Z x d W 9 0 O 1 N l Y 3 R p b 2 4 x L 0 N v b m 5 l Y 3 R p d m l 0 e S B G a W J l c i 9 V c 3 V u a c S Z d G 8 g b 3 N 0 Y X R u a W U g d 2 l l c n N 6 Z S 5 7 U H J v Z H V j d C B O Y W 1 l I C h F T i k s M n 0 m c X V v d D s s J n F 1 b 3 Q 7 U 2 V j d G l v b j E v Q 2 9 u b m V j d G l 2 a X R 5 I E Z p Y m V y L 1 V z d W 5 p x J l 0 b y B v c 3 R h d G 5 p Z S B 3 a W V y c 3 p l L n t E Y X R h c 2 h l Z X Q g K E V O K S w z f S Z x d W 9 0 O y w m c X V v d D t T Z W N 0 a W 9 u M S 9 D b 2 5 u Z W N 0 a X Z p d H k g R m l i Z X I v V X N 1 b m n E m X R v I G 9 z d G F 0 b m l l I H d p Z X J z e m U u e 1 F 1 Y W 5 0 a X R 5 L D R 9 J n F 1 b 3 Q 7 L C Z x d W 9 0 O 1 N l Y 3 R p b 2 4 x L 0 N v b m 5 l Y 3 R p d m l 0 e S B G a W J l c i 9 V c 3 V u a c S Z d G 8 g b 3 N 0 Y X R u a W U g d 2 l l c n N 6 Z S 5 7 V W 5 p d C w 1 f S Z x d W 9 0 O y w m c X V v d D t T Z W N 0 a W 9 u M S 9 D b 2 5 u Z W N 0 a X Z p d H k g R m l i Z X I v V X N 1 b m n E m X R v I G 9 z d G F 0 b m l l I H d p Z X J z e m U u e z F w Y 3 M g c H J p Y 2 U g R V V S L D d 9 J n F 1 b 3 Q 7 L C Z x d W 9 0 O 1 N l Y 3 R p b 2 4 x L 0 N v b m 5 l Y 3 R p d m l 0 e S B G a W J l c i 9 V c 3 V u a c S Z d G 8 g b 3 N 0 Y X R u a W U g d 2 l l c n N 6 Z S 5 7 V G 9 0 Y W w g I E V V U i w 4 f S Z x d W 9 0 O y w m c X V v d D t T Z W N 0 a W 9 u M S 9 D b 2 5 u Z W N 0 a X Z p d H k g R m l i Z X I v V X N 1 b m n E m X R v I G 9 z d G F 0 b m l l I H d p Z X J z e m U u e 1 B h Y 2 t h Z 2 U g X G 5 U e X B l L D l 9 J n F 1 b 3 Q 7 L C Z x d W 9 0 O 1 N l Y 3 R p b 2 4 x L 0 N v b m 5 l Y 3 R p d m l 0 e S B G a W J l c i 9 V c 3 V u a c S Z d G 8 g b 3 N 0 Y X R u a W U g d 2 l l c n N 6 Z S 5 7 M X B j c y A t I F x u V 2 V p Z 2 h 0 X G 4 o a 2 c p L D E w f S Z x d W 9 0 O y w m c X V v d D t T Z W N 0 a W 9 u M S 9 D b 2 5 u Z W N 0 a X Z p d H k g R m l i Z X I v V X N 1 b m n E m X R v I G 9 z d G F 0 b m l l I H d p Z X J z e m U u e 1 d h c m V o b 3 V z Z S w x M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2 l n Y W N q Y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R G l z d H J p Y n V 0 a W 9 u J T I w R m l i Z X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E w L T I 3 V D E y O j U y O j E 4 L j Y w M T A 0 N z B a I i 8 + P E V u d H J 5 I F R 5 c G U 9 I k Z p b G x D b 2 x 1 b W 5 U e X B l c y I g V m F s d W U 9 I n N C Z 1 l H Q m d N R 0 J R V U d B Q V V H I i 8 + P E V u d H J 5 I F R 5 c G U 9 I k Z p b G x D b 2 x 1 b W 5 O Y W 1 l c y I g V m F s d W U 9 I n N b J n F 1 b 3 Q 7 U H J v Z H V j d C B 0 e X B l J n F 1 b 3 Q 7 L C Z x d W 9 0 O 1 B y b 2 R 1 Y 3 Q g Y 2 9 k Z S Z x d W 9 0 O y w m c X V v d D t Q c m 9 k d W N 0 I E 5 h b W U g K E V O K S Z x d W 9 0 O y w m c X V v d D t E Y X R h c 2 h l Z X Q g K E V O K S Z x d W 9 0 O y w m c X V v d D t R d W F u d G l 0 e S Z x d W 9 0 O y w m c X V v d D t V b m l 0 J n F 1 b 3 Q 7 L C Z x d W 9 0 O z F w Y 3 M g c H J p Y 2 U g R V V S J n F 1 b 3 Q 7 L C Z x d W 9 0 O 1 R v d G F s I C B F V V I m c X V v d D s s J n F 1 b 3 Q 7 U G F j a 2 F n Z S B c b l R 5 c G U m c X V v d D s s J n F 1 b 3 Q 7 M X B j c y B c b n B h Y 2 t p b m c g X G 5 k a W 1 l b n N p b 2 5 z I F x u K G 1 t K S Z x d W 9 0 O y w m c X V v d D s x c G N z I C 0 g X G 5 X Z W l n a H R c b i h r Z y k m c X V v d D s s J n F 1 b 3 Q 7 V 2 F y Z W h v d X N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3 Y j g 3 N z M 1 Z S 1 k O W E x L T Q w N j k t Y T B l N y 0 3 Y T F m M z M 5 Z j k 0 M 2 M i L z 4 8 R W 5 0 c n k g V H l w Z T 0 i U m V j b 3 Z l c n l U Y X J n Z X R D b 2 x 1 b W 4 i I F Z h b H V l P S J s M S I v P j x F b n R y e S B U e X B l P S J S Z W N v d m V y e V R h c m d l d F J v d y I g V m F s d W U 9 I m w x I i 8 + P E V u d H J 5 I F R 5 c G U 9 I l J l Y 2 9 2 Z X J 5 V G F y Z 2 V 0 U 2 h l Z X Q i I F Z h b H V l P S J z Q X J r d X N 6 M i I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l z d H J p Y n V 0 a W 9 u I E Z p Y m V y L 1 V z d W 5 p x J l 0 b y B v c 3 R h d G 5 p Z S B 3 a W V y c 3 p l L n t Q c m 9 k d W N 0 I H R 5 c G U s M H 0 m c X V v d D s s J n F 1 b 3 Q 7 U 2 V j d G l v b j E v R G l z d H J p Y n V 0 a W 9 u I E Z p Y m V y L 1 V z d W 5 p x J l 0 b y B v c 3 R h d G 5 p Z S B 3 a W V y c 3 p l L n t Q c m 9 k d W N 0 I G N v Z G U s M X 0 m c X V v d D s s J n F 1 b 3 Q 7 U 2 V j d G l v b j E v R G l z d H J p Y n V 0 a W 9 u I E Z p Y m V y L 1 V z d W 5 p x J l 0 b y B v c 3 R h d G 5 p Z S B 3 a W V y c 3 p l L n t Q c m 9 k d W N 0 I E 5 h b W U g K E V O K S w y f S Z x d W 9 0 O y w m c X V v d D t T Z W N 0 a W 9 u M S 9 E a X N 0 c m l i d X R p b 2 4 g R m l i Z X I v V X N 1 b m n E m X R v I G 9 z d G F 0 b m l l I H d p Z X J z e m U u e 0 R h d G F z a G V l d C A o R U 4 p L D N 9 J n F 1 b 3 Q 7 L C Z x d W 9 0 O 1 N l Y 3 R p b 2 4 x L 0 R p c 3 R y a W J 1 d G l v b i B G a W J l c i 9 V c 3 V u a c S Z d G 8 g b 3 N 0 Y X R u a W U g d 2 l l c n N 6 Z S 5 7 U X V h b n R p d H k s N H 0 m c X V v d D s s J n F 1 b 3 Q 7 U 2 V j d G l v b j E v R G l z d H J p Y n V 0 a W 9 u I E Z p Y m V y L 1 V z d W 5 p x J l 0 b y B v c 3 R h d G 5 p Z S B 3 a W V y c 3 p l L n t V b m l 0 L D V 9 J n F 1 b 3 Q 7 L C Z x d W 9 0 O 1 N l Y 3 R p b 2 4 x L 0 R p c 3 R y a W J 1 d G l v b i B G a W J l c i 9 V c 3 V u a c S Z d G 8 g b 3 N 0 Y X R u a W U g d 2 l l c n N 6 Z S 5 7 M X B j c y B w c m l j Z S B F V V I s N 3 0 m c X V v d D s s J n F 1 b 3 Q 7 U 2 V j d G l v b j E v R G l z d H J p Y n V 0 a W 9 u I E Z p Y m V y L 1 V z d W 5 p x J l 0 b y B v c 3 R h d G 5 p Z S B 3 a W V y c 3 p l L n t U b 3 R h b C A g R V V S L D h 9 J n F 1 b 3 Q 7 L C Z x d W 9 0 O 1 N l Y 3 R p b 2 4 x L 0 R p c 3 R y a W J 1 d G l v b i B G a W J l c i 9 V c 3 V u a c S Z d G 8 g b 3 N 0 Y X R u a W U g d 2 l l c n N 6 Z S 5 7 U G F j a 2 F n Z S B c b l R 5 c G U s O X 0 m c X V v d D s s J n F 1 b 3 Q 7 U 2 V j d G l v b j E v R G l z d H J p Y n V 0 a W 9 u I E Z p Y m V y L 1 V z d W 5 p x J l 0 b y B v c 3 R h d G 5 p Z S B 3 a W V y c 3 p l L n s x c G N z I F x u c G F j a 2 l u Z y B c b m R p b W V u c 2 l v b n M g X G 4 o b W 0 p L D E w f S Z x d W 9 0 O y w m c X V v d D t T Z W N 0 a W 9 u M S 9 E a X N 0 c m l i d X R p b 2 4 g R m l i Z X I v V X N 1 b m n E m X R v I G 9 z d G F 0 b m l l I H d p Z X J z e m U u e z F w Y 3 M g L S B c b l d l a W d o d F x u K G t n K S w x M X 0 m c X V v d D s s J n F 1 b 3 Q 7 U 2 V j d G l v b j E v R G l z d H J p Y n V 0 a W 9 u I E Z p Y m V y L 1 V z d W 5 p x J l 0 b y B v c 3 R h d G 5 p Z S B 3 a W V y c 3 p l L n t X Y X J l a G 9 1 c 2 U s M T J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E a X N 0 c m l i d X R p b 2 4 g R m l i Z X I v V X N 1 b m n E m X R v I G 9 z d G F 0 b m l l I H d p Z X J z e m U u e 1 B y b 2 R 1 Y 3 Q g d H l w Z S w w f S Z x d W 9 0 O y w m c X V v d D t T Z W N 0 a W 9 u M S 9 E a X N 0 c m l i d X R p b 2 4 g R m l i Z X I v V X N 1 b m n E m X R v I G 9 z d G F 0 b m l l I H d p Z X J z e m U u e 1 B y b 2 R 1 Y 3 Q g Y 2 9 k Z S w x f S Z x d W 9 0 O y w m c X V v d D t T Z W N 0 a W 9 u M S 9 E a X N 0 c m l i d X R p b 2 4 g R m l i Z X I v V X N 1 b m n E m X R v I G 9 z d G F 0 b m l l I H d p Z X J z e m U u e 1 B y b 2 R 1 Y 3 Q g T m F t Z S A o R U 4 p L D J 9 J n F 1 b 3 Q 7 L C Z x d W 9 0 O 1 N l Y 3 R p b 2 4 x L 0 R p c 3 R y a W J 1 d G l v b i B G a W J l c i 9 V c 3 V u a c S Z d G 8 g b 3 N 0 Y X R u a W U g d 2 l l c n N 6 Z S 5 7 R G F 0 Y X N o Z W V 0 I C h F T i k s M 3 0 m c X V v d D s s J n F 1 b 3 Q 7 U 2 V j d G l v b j E v R G l z d H J p Y n V 0 a W 9 u I E Z p Y m V y L 1 V z d W 5 p x J l 0 b y B v c 3 R h d G 5 p Z S B 3 a W V y c 3 p l L n t R d W F u d G l 0 e S w 0 f S Z x d W 9 0 O y w m c X V v d D t T Z W N 0 a W 9 u M S 9 E a X N 0 c m l i d X R p b 2 4 g R m l i Z X I v V X N 1 b m n E m X R v I G 9 z d G F 0 b m l l I H d p Z X J z e m U u e 1 V u a X Q s N X 0 m c X V v d D s s J n F 1 b 3 Q 7 U 2 V j d G l v b j E v R G l z d H J p Y n V 0 a W 9 u I E Z p Y m V y L 1 V z d W 5 p x J l 0 b y B v c 3 R h d G 5 p Z S B 3 a W V y c 3 p l L n s x c G N z I H B y a W N l I E V V U i w 3 f S Z x d W 9 0 O y w m c X V v d D t T Z W N 0 a W 9 u M S 9 E a X N 0 c m l i d X R p b 2 4 g R m l i Z X I v V X N 1 b m n E m X R v I G 9 z d G F 0 b m l l I H d p Z X J z e m U u e 1 R v d G F s I C B F V V I s O H 0 m c X V v d D s s J n F 1 b 3 Q 7 U 2 V j d G l v b j E v R G l z d H J p Y n V 0 a W 9 u I E Z p Y m V y L 1 V z d W 5 p x J l 0 b y B v c 3 R h d G 5 p Z S B 3 a W V y c 3 p l L n t Q Y W N r Y W d l I F x u V H l w Z S w 5 f S Z x d W 9 0 O y w m c X V v d D t T Z W N 0 a W 9 u M S 9 E a X N 0 c m l i d X R p b 2 4 g R m l i Z X I v V X N 1 b m n E m X R v I G 9 z d G F 0 b m l l I H d p Z X J z e m U u e z F w Y 3 M g X G 5 w Y W N r a W 5 n I F x u Z G l t Z W 5 z a W 9 u c y B c b i h t b S k s M T B 9 J n F 1 b 3 Q 7 L C Z x d W 9 0 O 1 N l Y 3 R p b 2 4 x L 0 R p c 3 R y a W J 1 d G l v b i B G a W J l c i 9 V c 3 V u a c S Z d G 8 g b 3 N 0 Y X R u a W U g d 2 l l c n N 6 Z S 5 7 M X B j c y A t I F x u V 2 V p Z 2 h 0 X G 4 o a 2 c p L D E x f S Z x d W 9 0 O y w m c X V v d D t T Z W N 0 a W 9 u M S 9 E a X N 0 c m l i d X R p b 2 4 g R m l i Z X I v V X N 1 b m n E m X R v I G 9 z d G F 0 b m l l I H d p Z X J z e m U u e 1 d h c m V o b 3 V z Z S w x M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2 l n Y W N q Y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E 9 O L y V D N S V C O X I l Q z M l Q j N k J U M 1 J T g y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E 9 O L 1 B P T l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E 9 O L 0 5 h Z y V D N S U 4 M i V D M y V C M 3 d r a S U y M G 8 l M j B w b 2 R 3 e S V D N S V C Q 3 N 6 b 2 5 5 b S U y M H B v e m l v b W l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T 0 4 v W m 1 p Z W 5 p b 2 5 v J T I w d H l w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T 0 4 v V X N 1 b m k l Q z Q l O T l 0 b y U y M H B p Z X J 3 c 3 p l J T I w d 2 l l c n N 6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E 9 O L 1 V z d W 5 p J U M 0 J T k 5 d G 8 l M j B r b 2 x 1 b W 5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Y 3 R p d m U l M j B E Z X Z p Y 2 V z L y V D N S V C O X I l Q z M l Q j N k J U M 1 J T g y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N 0 a X Z l J T I w R G V 2 a W N l c y 9 B Y 3 R p d m U l M j B E Z X Z p Y 2 V z X 1 N o Z W V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Y 3 R p d m U l M j B E Z X Z p Y 2 V z L 0 5 h Z y V D N S U 4 M i V D M y V C M 3 d r a S U y M G 8 l M j B w b 2 R 3 e S V D N S V C Q 3 N 6 b 2 5 5 b S U y M H B v e m l v b W l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Y 3 R p d m U l M j B E Z X Z p Y 2 V z L 1 p t a W V u a W 9 u b y U y M H R 5 c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N 0 a X Z l J T I w R G V 2 a W N l c y 9 V c 3 V u a S V D N C U 5 O X R v J T I w a 2 9 s d W 1 u e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N 0 a X Z l J T I w R G V 2 a W N l c y 9 V c 3 V u a S V D N C U 5 O X R v J T I w c G l l c n d z e m U l M j B 3 a W V y c 3 p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G a W J y Y W l u J T I w R E F U Q S 8 l Q z U l Q j l y J U M z J U I z Z C V D N S U 4 M m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Z p Y n J h a W 4 l M j B E Q V R B L 0 Z p Y n J h a W 4 l M j B E Q V R B X 1 N o Z W V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G a W J y Y W l u J T I w R E F U Q S 9 O Y W c l Q z U l O D I l Q z M l Q j N 3 a 2 k l M j B v J T I w c G 9 k d 3 k l Q z U l Q k N z e m 9 u e W 0 l M j B w b 3 p p b 2 1 p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l i c m F p b i U y M E R B V E E v W m 1 p Z W 5 p b 2 5 v J T I w d H l w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G a W J y Y W l u J T I w R E F U Q S 9 V c 3 V u a S V D N C U 5 O X R v J T I w a 2 9 s d W 1 u e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l i c m F p b i U y M E R B V E E v V X N 1 b m k l Q z Q l O T l 0 b y U y M H B p Z X J 3 c 3 p l J T I w d 2 l l c n N 6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9 u b m V j d G l 2 a X R 5 J T I w R m l i Z X I v J U M 1 J U I 5 c i V D M y V C M 2 Q l Q z U l O D J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D b 2 5 u Z W N 0 a X Z p d H k l M j B G a W J l c i 9 D b 2 5 u Z W N 0 a X Z p d H k l M j B G a W J l c l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9 u b m V j d G l 2 a X R 5 J T I w R m l i Z X I v T m F n J U M 1 J T g y J U M z J U I z d 2 t p J T I w b y U y M H B v Z H d 5 J U M 1 J U J D c 3 p v b n l t J T I w c G 9 6 a W 9 t a W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b m 5 l Y 3 R p d m l 0 e S U y M E Z p Y m V y L 1 p t a W V u a W 9 u b y U y M H R 5 c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9 u b m V j d G l 2 a X R 5 J T I w R m l i Z X I v V X N 1 b m k l Q z Q l O T l 0 b y U y M H B p Z X J 3 c 3 p l J T I w d 2 l l c n N 6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9 u b m V j d G l 2 a X R 5 J T I w R m l i Z X I v V X N 1 b m k l Q z Q l O T l 0 b y U y M G t v b H V t b n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R p c 3 R y a W J 1 d G l v b i U y M E Z p Y m V y L y V D N S V C O X I l Q z M l Q j N k J U M 1 J T g y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G l z d H J p Y n V 0 a W 9 u J T I w R m l i Z X I v R G l z d H J p Y n V 0 a W 9 u J T I w R m l i Z X J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R p c 3 R y a W J 1 d G l v b i U y M E Z p Y m V y L 0 5 h Z y V D N S U 4 M i V D M y V C M 3 d r a S U y M G 8 l M j B w b 2 R 3 e S V D N S V C Q 3 N 6 b 2 5 5 b S U y M H B v e m l v b W l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a X N 0 c m l i d X R p b 2 4 l M j B G a W J l c i 9 a b W l l b m l v b m 8 l M j B 0 e X A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R p c 3 R y a W J 1 d G l v b i U y M E Z p Y m V y L 1 V z d W 5 p J U M 0 J T k 5 d G 8 l M j B w a W V y d 3 N 6 Z S U y M H d p Z X J z e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R p c 3 R y a W J 1 d G l v b i U y M E Z p Y m V y L 1 V z d W 5 p J U M 0 J T k 5 d G 8 l M j B r b 2 x 1 b W 5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Y 3 R p d m U l M j B E Z X Z p Y 2 V z L 1 V z d W 5 p J U M 0 J T k 5 d G 8 l M j B v c 3 R h d G 5 p Z S U y M H d p Z X J z e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P T i 9 V c 3 V u a S V D N C U 5 O X R v J T I w b 3 N 0 Y X R u a W U l M j B 3 a W V y c 3 p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G a W J y Y W l u J T I w R E F U Q S 9 V c 3 V u a S V D N C U 5 O X R v J T I w b 3 N 0 Y X R u a W U l M j B 3 a W V y c 3 p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a X N 0 c m l i d X R p b 2 4 l M j B G a W J l c i 9 V c 3 V u a S V D N C U 5 O X R v J T I w b 3 N 0 Y X R u a W U l M j B 3 a W V y c 3 p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D b 2 5 u Z W N 0 a X Z p d H k l M j B G a W J l c i 9 V c 3 V u a S V D N C U 5 O X R v J T I w b 3 N 0 Y X R u a W U l M j B 3 a W V y c 3 p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Y 3 R p d m U l M j B E Z X Z p Y 2 V z L 1 V z d W 5 p J U M 0 J T k 5 d G 8 l M j B r b 2 x 1 b W 5 5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E 9 O L 1 V z d W 5 p J U M 0 J T k 5 d G 8 l M j B r b 2 x 1 b W 5 5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m l i c m F p b i U y M E R B V E E v V X N 1 b m k l Q z Q l O T l 0 b y U y M G t v b H V t b n k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E a X N 0 c m l i d X R p b 2 4 l M j B G a W J l c i 9 V c 3 V u a S V D N C U 5 O X R v J T I w a 2 9 s d W 1 u e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b m 5 l Y 3 R p d m l 0 e S U y M E Z p Y m V y L 1 V z d W 5 p J U M 0 J T k 5 d G 8 l M j B r b 2 x 1 b W 5 5 M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f U + T 2 P k 0 k + d V c 0 1 I E K 6 3 A A A A A A C A A A A A A A D Z g A A w A A A A B A A A A D K m k 1 a J s p N x j 5 d B e C F E 9 x + A A A A A A S A A A C g A A A A E A A A A I X 4 O J / Q d 6 2 v z y x 5 S 9 n Q m c l Q A A A A s D d x / Q a i i O t S S p N e R X 7 y e 9 o o 6 k 5 a b O E v 6 H b E r W e l z 2 S 6 h W 1 P z N Z Y S N J W D o t m L o x d 2 Y U w c W I F M 1 l X e Q c T d c h C u U U 0 D r n E w 0 P 8 f h x w 0 K d d G B k U A A A A S 9 X 0 S 5 v R F W i 5 j + J K V V g S D b 4 a E N w = < / D a t a M a s h u p > 
</file>

<file path=customXml/itemProps1.xml><?xml version="1.0" encoding="utf-8"?>
<ds:datastoreItem xmlns:ds="http://schemas.openxmlformats.org/officeDocument/2006/customXml" ds:itemID="{43269A7B-867B-4ED9-9AEA-1EABE9E4B0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13B387-3047-4456-A715-6209D2EF4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d3394f-3487-4038-855a-0f63954353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D00184-9802-4A35-B8E8-166373685B85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6d3394f-3487-4038-855a-0f63954353e6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6FF793A-5315-4856-BFE1-C8B1F3A5B8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List</vt:lpstr>
      <vt:lpstr>START</vt:lpstr>
      <vt:lpstr>Fiber Optic Cables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a.kuzniar@fibrain.com</dc:creator>
  <cp:keywords/>
  <dc:description/>
  <cp:lastModifiedBy>Artur Kuźniar</cp:lastModifiedBy>
  <cp:revision/>
  <cp:lastPrinted>2021-12-02T12:30:38Z</cp:lastPrinted>
  <dcterms:created xsi:type="dcterms:W3CDTF">2019-02-13T14:19:59Z</dcterms:created>
  <dcterms:modified xsi:type="dcterms:W3CDTF">2023-11-27T15:10:16Z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0x010100C45C697A35B4464AB9994E6F0C32A4D9</vt:lpwstr>
  </property>
  <property fmtid="{D5CDD505-2E9C-101B-9397-08002B2CF9AE}" pid="3" name="AuthorIds_UIVersion_1024">
    <vt:lpwstr>22</vt:lpwstr>
  </property>
</Properties>
</file>