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queryTables/queryTable3.xml" ContentType="application/vnd.openxmlformats-officedocument.spreadsheetml.query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172.16.16.243\grafik\FIBRAIN\back to school\"/>
    </mc:Choice>
  </mc:AlternateContent>
  <xr:revisionPtr revIDLastSave="0" documentId="13_ncr:1_{B8E7CA62-CDDB-424C-BC1B-DEBDB15AF10A}" xr6:coauthVersionLast="47" xr6:coauthVersionMax="47" xr10:uidLastSave="{00000000-0000-0000-0000-000000000000}"/>
  <bookViews>
    <workbookView xWindow="-120" yWindow="-120" windowWidth="38640" windowHeight="21240" tabRatio="884" firstSheet="1" activeTab="1" xr2:uid="{00000000-000D-0000-FFFF-FFFF00000000}"/>
  </bookViews>
  <sheets>
    <sheet name="List" sheetId="2" state="hidden" r:id="rId1"/>
    <sheet name="START" sheetId="12" r:id="rId2"/>
    <sheet name="Fiber Optic Cables" sheetId="4" r:id="rId3"/>
    <sheet name="Active Devices" sheetId="9" r:id="rId4"/>
    <sheet name="PON" sheetId="7" r:id="rId5"/>
    <sheet name="Fibrain DATA" sheetId="11" r:id="rId6"/>
    <sheet name="Distribution Fiber" sheetId="16" r:id="rId7"/>
    <sheet name="Connectivity Fiber" sheetId="14" r:id="rId8"/>
  </sheets>
  <definedNames>
    <definedName name="_xlnm._FilterDatabase" localSheetId="2" hidden="1">'Fiber Optic Cables'!#REF!</definedName>
    <definedName name="DaneZewnętrzne_1" localSheetId="3" hidden="1">'Active Devices'!$A$1:$O$45</definedName>
    <definedName name="DaneZewnętrzne_1" localSheetId="7" hidden="1">'Connectivity Fiber'!$A$1:$K$100</definedName>
    <definedName name="DaneZewnętrzne_1" localSheetId="6" hidden="1">'Distribution Fiber'!$A$1:$L$54</definedName>
    <definedName name="DaneZewnętrzne_1" localSheetId="5" hidden="1">'Fibrain DATA'!$A$1:$O$28</definedName>
    <definedName name="DaneZewnętrzne_1" localSheetId="4" hidden="1">PON!$A$1:$L$49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I8" i="4"/>
  <c r="I7" i="4"/>
  <c r="I6" i="4"/>
  <c r="I5" i="4"/>
  <c r="I4" i="4"/>
  <c r="I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 Kuźniar</author>
  </authors>
  <commentList>
    <comment ref="C89" authorId="0" shapeId="0" xr:uid="{8F03E9E4-8F95-49F5-B72F-A3B69511C54F}">
      <text>
        <r>
          <rPr>
            <b/>
            <sz val="9"/>
            <color indexed="81"/>
            <rFont val="Tahoma"/>
            <family val="2"/>
            <charset val="238"/>
          </rPr>
          <t xml:space="preserve">Artur Kuźniar:
</t>
        </r>
        <r>
          <rPr>
            <sz val="9"/>
            <color indexed="81"/>
            <rFont val="Tahoma"/>
            <family val="2"/>
            <charset val="238"/>
          </rPr>
          <t>Attention. Coating scratches.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Active Devices" description="Połączenie z zapytaniem „Active Devices” w skoroszycie." type="5" refreshedVersion="8" background="1" saveData="1">
    <dbPr connection="Provider=Microsoft.Mashup.OleDb.1;Data Source=$Workbook$;Location=&quot;Active Devices&quot;;Extended Properties=&quot;&quot;" command="SELECT * FROM [Active Devices]"/>
  </connection>
  <connection id="2" xr16:uid="{00000000-0015-0000-FFFF-FFFF01000000}" keepAlive="1" name="Zapytanie — Connectivity Fiber" description="Połączenie z zapytaniem „Connectivity Fiber” w skoroszycie." type="5" refreshedVersion="8" background="1" saveData="1">
    <dbPr connection="Provider=Microsoft.Mashup.OleDb.1;Data Source=$Workbook$;Location=&quot;Connectivity Fiber&quot;;Extended Properties=&quot;&quot;" command="SELECT * FROM [Connectivity Fiber]"/>
  </connection>
  <connection id="3" xr16:uid="{00000000-0015-0000-FFFF-FFFF02000000}" keepAlive="1" name="Zapytanie — Distribution Fiber" description="Połączenie z zapytaniem „Distribution Fiber” w skoroszycie." type="5" refreshedVersion="8" background="1" saveData="1">
    <dbPr connection="Provider=Microsoft.Mashup.OleDb.1;Data Source=$Workbook$;Location=&quot;Distribution Fiber&quot;;Extended Properties=&quot;&quot;" command="SELECT * FROM [Distribution Fiber]"/>
  </connection>
  <connection id="4" xr16:uid="{00000000-0015-0000-FFFF-FFFF03000000}" keepAlive="1" name="Zapytanie — Fibrain DATA" description="Połączenie z zapytaniem „Fibrain DATA” w skoroszycie." type="5" refreshedVersion="8" background="1" saveData="1">
    <dbPr connection="Provider=Microsoft.Mashup.OleDb.1;Data Source=$Workbook$;Location=&quot;Fibrain DATA&quot;;Extended Properties=&quot;&quot;" command="SELECT * FROM [Fibrain DATA]"/>
  </connection>
  <connection id="5" xr16:uid="{00000000-0015-0000-FFFF-FFFF04000000}" keepAlive="1" name="Zapytanie — PON" description="Połączenie z zapytaniem „PON” w skoroszycie." type="5" refreshedVersion="8" background="1" saveData="1">
    <dbPr connection="Provider=Microsoft.Mashup.OleDb.1;Data Source=$Workbook$;Location=PON;Extended Properties=&quot;&quot;" command="SELECT * FROM [PON]"/>
  </connection>
</connections>
</file>

<file path=xl/sharedStrings.xml><?xml version="1.0" encoding="utf-8"?>
<sst xmlns="http://schemas.openxmlformats.org/spreadsheetml/2006/main" count="3464" uniqueCount="1201">
  <si>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</si>
  <si>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</si>
  <si>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</si>
  <si>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</si>
  <si>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</si>
  <si>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</si>
  <si>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</si>
  <si>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</si>
  <si>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</si>
  <si>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</si>
  <si>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</si>
  <si>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</si>
  <si>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</si>
  <si>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</si>
  <si>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</si>
  <si>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</si>
  <si>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</si>
  <si>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</si>
  <si>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</si>
  <si>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</si>
  <si>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</si>
  <si>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</si>
  <si>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</si>
  <si>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</si>
  <si>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</si>
  <si>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</si>
  <si>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</si>
  <si>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</si>
  <si>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</si>
  <si>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</si>
  <si>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</si>
  <si>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</si>
  <si>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</si>
  <si>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</si>
  <si>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</si>
  <si>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</si>
  <si>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</si>
  <si>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</si>
  <si>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</si>
  <si>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</si>
  <si>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</si>
  <si>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</si>
  <si>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</si>
  <si>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</si>
  <si>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</si>
  <si>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</si>
  <si>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</si>
  <si>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</si>
  <si>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</si>
  <si>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</si>
  <si>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</si>
  <si>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</si>
  <si>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</si>
  <si>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</si>
  <si>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</si>
  <si>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</si>
  <si>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</si>
  <si>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</si>
  <si>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</si>
  <si>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</si>
  <si>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</si>
  <si>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</si>
  <si>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</si>
  <si>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</si>
  <si>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</si>
  <si>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</si>
  <si>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</si>
  <si>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</si>
  <si>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</si>
  <si>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</si>
  <si>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</si>
  <si>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</si>
  <si>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</si>
  <si>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</si>
  <si>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</si>
  <si>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</si>
  <si>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</si>
  <si>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</si>
  <si>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</si>
  <si>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</si>
  <si>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</si>
  <si>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</si>
  <si>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</si>
  <si>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</si>
  <si>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</si>
  <si>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</si>
  <si>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</si>
  <si>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</si>
  <si>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</si>
  <si>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</si>
  <si>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</si>
  <si>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</si>
  <si>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</si>
  <si>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</si>
  <si>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</si>
  <si>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</si>
  <si>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</si>
  <si>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</si>
  <si>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</si>
  <si>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</si>
  <si>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</si>
  <si>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</si>
  <si>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</si>
  <si>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</si>
  <si>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</si>
  <si>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</si>
  <si>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</si>
  <si>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</si>
  <si>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</si>
  <si>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</si>
  <si>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</si>
  <si>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</si>
  <si>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</si>
  <si>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</si>
  <si>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</si>
  <si>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</si>
  <si>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</si>
  <si>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</si>
  <si>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</si>
  <si>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</si>
  <si>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</si>
  <si>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</si>
  <si>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</si>
  <si>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</si>
  <si>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</si>
  <si>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</si>
  <si>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</si>
  <si>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</si>
  <si>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</si>
  <si>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</si>
  <si>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</si>
  <si>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</si>
  <si>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</si>
  <si>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</si>
  <si>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</si>
  <si>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</si>
  <si>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</si>
  <si>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</si>
  <si>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</si>
  <si>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</si>
  <si>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</si>
  <si>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</si>
  <si>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</si>
  <si>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</si>
  <si>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</si>
  <si>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</si>
  <si>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</si>
  <si>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</si>
  <si>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</si>
  <si>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</si>
  <si>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</si>
  <si>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</si>
  <si>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</si>
  <si>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</si>
  <si>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</si>
  <si>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</si>
  <si>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</si>
  <si>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</si>
  <si>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</si>
  <si>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</si>
  <si>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</si>
  <si>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</si>
  <si>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</si>
  <si>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</si>
  <si>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</si>
  <si>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</si>
  <si>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</si>
  <si>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</si>
  <si>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</si>
  <si>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</si>
  <si>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</si>
  <si>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</si>
  <si>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</si>
  <si>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</si>
  <si>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</si>
  <si>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</si>
  <si>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</si>
  <si>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</si>
  <si>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</si>
  <si>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</si>
  <si>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</si>
  <si>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</si>
  <si>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</si>
  <si>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</si>
  <si>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</si>
  <si>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</si>
  <si>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</si>
  <si>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</si>
  <si>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</si>
  <si>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</si>
  <si>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</si>
  <si>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</si>
  <si>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</si>
  <si>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</si>
  <si>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</si>
  <si>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</si>
  <si>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</si>
  <si>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</si>
  <si>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</si>
  <si>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</si>
  <si>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</si>
  <si>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</si>
  <si>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</si>
  <si>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</si>
  <si>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</si>
  <si>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</si>
  <si>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</si>
  <si>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</si>
  <si>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</si>
  <si>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</si>
  <si>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</si>
  <si>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</si>
  <si>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</si>
  <si>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</si>
  <si>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</si>
  <si>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</si>
  <si>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</si>
  <si>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</si>
  <si>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</si>
  <si>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</si>
  <si>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</si>
  <si>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</si>
  <si>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</si>
  <si>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</si>
  <si>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</si>
  <si>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</si>
  <si>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</si>
  <si>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</si>
  <si>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</si>
  <si>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</si>
  <si>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</si>
  <si>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</si>
  <si>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</si>
  <si>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</si>
  <si>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</si>
  <si>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</si>
  <si>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</si>
  <si>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</si>
  <si>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</si>
  <si>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m</t>
  </si>
  <si>
    <t>FIBRAIN CABLE  MDC-FM SM 132* 9/125 G.657A2 11M12F ESM 1,3 2200N</t>
  </si>
  <si>
    <t>AERO-FM-006-DM3-0XC16BKPP</t>
  </si>
  <si>
    <t>FIBRAIN CABLE AERO-FM SM 6* 9/125 G.657A1 1M6F ESM 1,0 520N</t>
  </si>
  <si>
    <t>BDC-C0-072-A-0X1206CBKC3C3</t>
  </si>
  <si>
    <t>FIBRAIN CABLE BDC-C0 SM 72* 9/125 G.652D 6T12F TUBA 2,0 2000N</t>
  </si>
  <si>
    <t>BDC-CI-048-A-0X12086BKTT</t>
  </si>
  <si>
    <t>FIBRAIN CABLE BDC-CI SM 48* 9/125 G.652D 8T6F TUBA 2,0 2700N</t>
  </si>
  <si>
    <t>BDC-CI-072-D-0X1206CBKTT.</t>
  </si>
  <si>
    <t>FIBRAIN CABLE BDC-CI SM 72* 9/125 G.657A1 6T12F TUBA 2,0 2700N</t>
  </si>
  <si>
    <t>BDC-CIE-432-A-0X32010CBKED</t>
  </si>
  <si>
    <t>FIBRAIN CABLE BDC-CIE SM 432* 9/125 G.652D 36T12F TUBA 2,0 2700N</t>
  </si>
  <si>
    <t>MDC-FM-012-EM3-0XC1CBKPP</t>
  </si>
  <si>
    <t>FIBRAIN CABLE  MDC-FM SM 12* 9/125 G.657A2 1M12F  ESM 1,3 800N</t>
  </si>
  <si>
    <t>MK-LX6-036-A-0X1163CBKTT</t>
  </si>
  <si>
    <t>METROJET CABLE MK-LX6 SM 36* 9/125 G.652D 3T12F TUBA 1,6 750N</t>
  </si>
  <si>
    <t>MK-LX8-144-A-0X116CCBKTT</t>
  </si>
  <si>
    <t>METROJET CABLE MK-LX8 SM 144* 9/125 G.652D 12T12F TUBA 1,6 2500N</t>
  </si>
  <si>
    <t>MK-LXS6-072-A-0X1146CBKTT</t>
  </si>
  <si>
    <t>METROJET CABLE MK-LXS6 SM 72* 9/125 G.652D 6T12F TUBA 1,45 650N</t>
  </si>
  <si>
    <t>MK-LXS7-036-A-0X1143CBKBIT</t>
  </si>
  <si>
    <t>METROJET CABLE MK-LXS7 SM 36* 9/125 G.652D 3T12F TUBA 1,45 1200N</t>
  </si>
  <si>
    <t>MK-LXS-TKT-066-BAA-0X114162C4634BKEBM</t>
  </si>
  <si>
    <t>METROJET CABLE MK-LXS-TKT SM 66F 9/125 1T6F G.655 2T12F G.652D 3T4F G.652D 4T6F G.652D  TUBA 1,4 1500N</t>
  </si>
  <si>
    <t>MK-UX8-048-U-0X2124CBKTT</t>
  </si>
  <si>
    <t>VC-T60-002-EM3-XL012-BKPP.</t>
  </si>
  <si>
    <t>FIBRAIN CABLE VC-T60 SM 2* 9/125 G.657A2 ESM 0,9 800N</t>
  </si>
  <si>
    <t>VC-T60-002-EM3-XL012-BKPP-FL</t>
  </si>
  <si>
    <t>VC-T60-002-EM-XL012-BKPP</t>
  </si>
  <si>
    <t>VC-T60-004-EM3-XL014-BKPP-FL</t>
  </si>
  <si>
    <t>FIBRAIN CABLE VC-T60 SM 4* 9/125 G.657A2 ESM 0,9 800N</t>
  </si>
  <si>
    <t>BDC-M0S-096-A-0X1188CBKTT-VEC</t>
  </si>
  <si>
    <t>FIBRAIN CABLE BDC-M0S SM 96* 9/125 G.652D 8T12F TUBA 1,8 2000N</t>
  </si>
  <si>
    <t>EXO-GU-24-D-0LC32BKYT2-COR</t>
  </si>
  <si>
    <t>FIBRAIN CABLE EXO-GU SM 24*9/125 G.657A1 CT TUBA 3,2 1200N LSOH</t>
  </si>
  <si>
    <t>FIBRAIN CABLE MDC-FM SM 12* 9/125 G.657A2 1M12F  ESM 1,3 800N</t>
  </si>
  <si>
    <t>FIBRAIN CABLE MDC-FM SM 288* 9/125 G.657A2 24M12F  ESM 1,3 2500N</t>
  </si>
  <si>
    <t>EXO-G0-02-L-0XC32HVRF</t>
  </si>
  <si>
    <t>FIBRAIN CABLE EXO-G0 MM  2*50/125 OM4 CT TUBA 3,2 1500N PE</t>
  </si>
  <si>
    <t>VC-D30-01-DB-0LWD</t>
  </si>
  <si>
    <t>FIBRAIN CABLE VC-D30 SM 1* 9/125 G.657A1 ST TUBA 0,9 170N</t>
  </si>
  <si>
    <t>VC-DCY-02-L0-0LWD</t>
  </si>
  <si>
    <t>FIBRAIN CABLE VC-DCY MM 2* 50/125 OM4 100N</t>
  </si>
  <si>
    <t>Drum</t>
  </si>
  <si>
    <t>RZE</t>
  </si>
  <si>
    <t>OPE</t>
  </si>
  <si>
    <t>JAS</t>
  </si>
  <si>
    <t>https://cables.fibrain.com/uploads/produkty_rows/720/doc_en-6156ef330c10d.pdf?v38</t>
  </si>
  <si>
    <t>https://cables.fibrain.com/uploads/produkty_rows/320/doc_en-60475330698fa.pdf?v38</t>
  </si>
  <si>
    <t>https://cables.fibrain.com/uploads/produkty_rows/320/doc_en-6104029507690.pdf?v38</t>
  </si>
  <si>
    <t>https://cables.fibrain.com/uploads/produkty_rows/324/doc_en-61485450d775d.pdf?v38</t>
  </si>
  <si>
    <t>https://cables.fibrain.com/produkt/pp-color-code,728.html</t>
  </si>
  <si>
    <t>https://cables.fibrain.com/uploads/produkty_rows/721/doc_en-6156f8f9f18cd.pdf?v38</t>
  </si>
  <si>
    <t>https://cables.fibrain.com/uploads/produkty_rows/312/doc_en-60475526f2011.pdf?v38</t>
  </si>
  <si>
    <t>https://cables.fibrain.com/produkt/f-ftth,549.html</t>
  </si>
  <si>
    <t>https://cables.fibrain.com/produkt/d-datacom,547.html</t>
  </si>
  <si>
    <t>https://cables.fibrain.com/uploads/produkty_rows/324/doc_en-6047301ea3208.pdf?v38</t>
  </si>
  <si>
    <t>https://cables.fibrain.com/produkt/vv-color-code,730.html</t>
  </si>
  <si>
    <t>https://cables.fibrain.com/uploads/produkty_rows/529/doc_en-60472c91106bd.pdf?v38</t>
  </si>
  <si>
    <t>pcs</t>
  </si>
  <si>
    <t>https://cables.fibrain.com/produkt/t-telecom-fiber,544.html</t>
  </si>
  <si>
    <t>https://cables.fibrain.com/uploads/produkty_rows/719/doc_en-6156f5daecdaa.pdf?v38</t>
  </si>
  <si>
    <t>Datasheet (EN)</t>
  </si>
  <si>
    <t>Product code</t>
  </si>
  <si>
    <t>Warehouse</t>
  </si>
  <si>
    <t>METROJET CABLE MK-UX8 SM 48F G.657A1 200UM TUBA 1.2</t>
  </si>
  <si>
    <t>Supplementary sales conditions:</t>
  </si>
  <si>
    <t>• Offer validity: until the stock sold out;</t>
  </si>
  <si>
    <t>• Prices: EXW Rzeszów (Poland);</t>
  </si>
  <si>
    <t>Total EUR</t>
  </si>
  <si>
    <t>Color code tube</t>
  </si>
  <si>
    <t>Color code fiber</t>
  </si>
  <si>
    <t>https://cables.fibrain.com/produkt/t-telecom-tube,546.html</t>
  </si>
  <si>
    <t>1pcs price EUR</t>
  </si>
  <si>
    <t>Cable type</t>
  </si>
  <si>
    <t>ADSS</t>
  </si>
  <si>
    <t>ADSS Micromodules</t>
  </si>
  <si>
    <t>ADSS Drop</t>
  </si>
  <si>
    <t>Duct outdoor dielectric</t>
  </si>
  <si>
    <t>Duct outdoor dielectric, doble PE jacket</t>
  </si>
  <si>
    <t>Dielectric, central tube, outdoor</t>
  </si>
  <si>
    <t>Dielectric, central tube, indoor</t>
  </si>
  <si>
    <t>Dielectric, micromodules, outdoor</t>
  </si>
  <si>
    <t>Microcable</t>
  </si>
  <si>
    <t>Microcable, special design</t>
  </si>
  <si>
    <t>FTTH drop, doble sheath, aerial, direct buried, duct</t>
  </si>
  <si>
    <t>FTTH drop, indoor</t>
  </si>
  <si>
    <t>FTTH drop, indoor, flat</t>
  </si>
  <si>
    <t>Microcable special design</t>
  </si>
  <si>
    <r>
      <t>Microcable with 200</t>
    </r>
    <r>
      <rPr>
        <sz val="10"/>
        <color theme="1"/>
        <rFont val="Calibri"/>
        <family val="2"/>
        <charset val="238"/>
      </rPr>
      <t>µ optical fibers</t>
    </r>
  </si>
  <si>
    <t>Fiber type</t>
  </si>
  <si>
    <t>SM G657A1</t>
  </si>
  <si>
    <t>SM G652D</t>
  </si>
  <si>
    <t>SM G657A2</t>
  </si>
  <si>
    <t>MM OM3</t>
  </si>
  <si>
    <t>MM OM4</t>
  </si>
  <si>
    <t>Product type</t>
  </si>
  <si>
    <t>https://active.fibrain.com/produkt/billion-6800-series,476.html</t>
  </si>
  <si>
    <t>BIL-6801VNL</t>
  </si>
  <si>
    <t>ROUTER 1XWAN 10/100/1000 + 4X10/100/1000 LAN + 1XFXS(VOIP) + WIFI 2X2 300MB/S (DETACHABLE ANTENNAS)</t>
  </si>
  <si>
    <t>200x275x120</t>
  </si>
  <si>
    <t>-</t>
  </si>
  <si>
    <t>FCMN1-WF</t>
  </si>
  <si>
    <t>CATV RECEIVER, 860MHZ, 1 RF PORT, WITH FTTH/CATV TRIPLEXER, OPTICAL INPUT SIMPLEX SC APC, EXTERNAL PSU</t>
  </si>
  <si>
    <t>FTH-M01T-S85M-10MD-CI</t>
  </si>
  <si>
    <t>FTH-M01T-S85M-10MD-JU</t>
  </si>
  <si>
    <t>FTS-R27G-C51L-24BD-HU</t>
  </si>
  <si>
    <t>FTS-R27G-C53L-24BD-HU</t>
  </si>
  <si>
    <t>FTS-R27G-C55L-24BD-HU</t>
  </si>
  <si>
    <t>FTS-S12G-B34Y-020D-RA</t>
  </si>
  <si>
    <t>FTS-S12G-B35Y-020DI-AT</t>
  </si>
  <si>
    <t>FTS-S12G-B35Y-020DI-RN</t>
  </si>
  <si>
    <t>FTS-S12G-B43Y-020D-MV</t>
  </si>
  <si>
    <t>FTX-S1XG-C59L-24BD-CI</t>
  </si>
  <si>
    <t>FTX-S1XG-D21L-040D-AL</t>
  </si>
  <si>
    <t>FIBRAIN QSFP28 MODULE, 100GBASE-SR, 850NM, MMF, MPO/MPT, 100M, DDMI, FOR CISCO</t>
  </si>
  <si>
    <t>FIBRAIN QSFP28 MODULE, 100GBASE-SR, 850NM, MMF, MPO/MPT, 100M, DDMI, FOR JUNIPER</t>
  </si>
  <si>
    <t>FIBRAIN SFP MODULE, MULTIRATE 155MB~2.67GB, CWDM, TX:1511NM, BULT-IN ISOLATOR, SMF, LC DUPLEX, 24DBM (40KM), DDMI, HUAWEI</t>
  </si>
  <si>
    <t>FIBRAIN SFP MODULE, MULTIRATE 155MB~2.67GB, CWDM, TX:1531NM, BULT-IN ISOLATOR, SMF, LC DUPLEX, 24DBM (40KM), DDMI, FOR HUAWEI</t>
  </si>
  <si>
    <t>FIBRAIN SFP MODULE, MULTIRATE 155MB~2.67GB, CWDM, TX:1551NM, BULT-IN ISOLATOR, SMF, LC DUPLEX, 24DBM (40KM), DDMI, FOR HUAWEI</t>
  </si>
  <si>
    <t>FIBRAIN SFP MODULE, 1000BASE-BX / FIBRECHANNEL, WDM, TX:1310NM, SMF, LC SIMPLEX, 20KM (13DBM), DDMI, FOR RAD</t>
  </si>
  <si>
    <t>FIBRAIN SFP MODULE, 1000BASE-BX / FIBRECHANNEL, WDM, TX:1310NM, SMF, LC SIMPLEX, 20KM (13DBM), DDMI, INDUSTRIAL TEMPERATURES, FOR ACCEED TECHNOLOGIES</t>
  </si>
  <si>
    <t>FIBRAIN SFP MODULE, 1000BASE-BX / FIBRECHANNEL, WDM, TX:1310NM, SMF, LC SIMPLEX, 20KM (13DBM), DDMI, INDUSTRIAL TEMPERATURES, FOR RAD NETWORKS</t>
  </si>
  <si>
    <t>FIBRAIN SFP MODULE, 1000BASE-BX / FIBRECHANNEL, WDM, TX:1490NM, SMF, LC SIMPLEX, 20KM (13DBM), DDMI, FOR MRV</t>
  </si>
  <si>
    <t>XFP FIBRAIN MODULE 10 GBPS CWDM SMF 24DBM III-WINDOW LC DUPLEX 1590NM 80KM, WITH DDMI FOR CISCO</t>
  </si>
  <si>
    <t>FIBRAIN XFP FIBRAIN 10 GBPS DWDM ITU CHANEL 21 SMF 40KM, LC DUPLEX FOR ALCATEL-LUCENT</t>
  </si>
  <si>
    <t>ROGPO</t>
  </si>
  <si>
    <t>29x64x44</t>
  </si>
  <si>
    <t>DAS-V2XXX-1GPON-S</t>
  </si>
  <si>
    <t>1-PORT GPON (SC/APC-TYPE) UPLINK MODULE</t>
  </si>
  <si>
    <t>DAS-V2XXX-SFP</t>
  </si>
  <si>
    <t>1-PORT 1G SFP UPLINK BLANK MODULE</t>
  </si>
  <si>
    <t>DAS-V58XX-SFP-GPON-OLT-B+</t>
  </si>
  <si>
    <t>DASAN GPON SFP OLT 1490/1310 B+</t>
  </si>
  <si>
    <t>FT2-S1XG-S31L-010D-CI</t>
  </si>
  <si>
    <t>FTE-S1XG-C51Q-24BD-CI</t>
  </si>
  <si>
    <t>FTE-S1XG-C57Q-24BD-CI</t>
  </si>
  <si>
    <t>FTF-S1XG-B32Y-020D-EM</t>
  </si>
  <si>
    <t>FTF-S1XG-D31L-080DI-AL</t>
  </si>
  <si>
    <t>FTF-S1XG-D37L-040DI</t>
  </si>
  <si>
    <t>FTF-S1XG-D58L-040D-CI</t>
  </si>
  <si>
    <t>FTS-C12G-10M-HP</t>
  </si>
  <si>
    <t>FTS-M12G-S85L-55MD-H3C</t>
  </si>
  <si>
    <t>FTS-S12G-B53Y-020DI-AL</t>
  </si>
  <si>
    <t>FTS-S12G-B53Y-020DI-HU</t>
  </si>
  <si>
    <t>FTS-S12G-C55L-28BDI-OA</t>
  </si>
  <si>
    <t>FTS-S12G-C55L-32BDI-OA</t>
  </si>
  <si>
    <t>FTS-S12G-C57L-32BD-CI</t>
  </si>
  <si>
    <t>FTS-S12G-C59L-24BD-AL</t>
  </si>
  <si>
    <t>FTS-S12G-C59L-32BD-CI</t>
  </si>
  <si>
    <t>FTS-S12G-S55L-040D-CI</t>
  </si>
  <si>
    <t>FTX-S1XG-C53L-14BD-CI</t>
  </si>
  <si>
    <t>FTX-S1XG-C55L-14BD-JU</t>
  </si>
  <si>
    <t>FTX-S1XG-D32L-080D-AL</t>
  </si>
  <si>
    <t>FIBRAIN X2 10GBASE-LR 1310NM SMF 10KM LC DUPLEX DDMI FOR CISCO</t>
  </si>
  <si>
    <t>FIBRAIN  XENPAK 10 GBPS CWDM 1511NM SMF 80KM 24DBM, DDMI, SC DUPLEX, CISCO</t>
  </si>
  <si>
    <t>FIBRAIN  XENPAK 10 GBPS CWDM 1571NM SMF 80KM 24DBM, DDMI, SC DUPLEX, CISCO</t>
  </si>
  <si>
    <t>FIBRAIN SFP+ WDM 10 GBPS SMF 20KM TX:1330 / RX:1270 LC SIMPLEX  DDMI EXTREME NETWORKS</t>
  </si>
  <si>
    <t>FIBRAIN SFP+ 10GBASE-ER / 10G FIBRECHANNEL DWDM CHANNEL 31 1552.52NM SMF LC DUPLEX 80KM 24DB DDMI INDUSTRIAL (-40~85°C) FOR ALCATEL</t>
  </si>
  <si>
    <t>FIBRAIN SFP+ 10GBASE-ER / 10G FIBRECHANNEL DWDM CHANNEL 37 1547.72NM SMF LC DUPLEX 40KM 18DB DDMI INDUSTRIAL (-40~85°C) FOR ALCATEL</t>
  </si>
  <si>
    <t>SFP+ FIBRAIN 10 GBPS DWDM ITU CHANNEL 58 1531.12NM 40KM LC DUPLEX CISCO</t>
  </si>
  <si>
    <t>SFP 1000BASE-T 100M UTP FOR HP</t>
  </si>
  <si>
    <t>SFP 1000BASE-SX 850NM MMF LC DUPLEX 550M DDMI FOR H3C</t>
  </si>
  <si>
    <t>FIBRAIN SFP MODULE, 1000BASE-BX / FIBRECHANNEL, WDM, TX:1550NM, SMF, LC SIMPLEX, 20KM (13DBM), DDMI, INDUSTRIAL TEMPERATURES, FOR ALCATEL-LUCENT</t>
  </si>
  <si>
    <t>FIBRAIN SFP MODULE, 1000BASE-BX / FIBRECHANNEL, WDM, TX:1550NM, SMF, LC SIMPLEX, 20KM (13DBM), DDMI, INDUSTRIAL TEMPERATURES, FOR HUAWEI</t>
  </si>
  <si>
    <t>FIBRAIN SFP MODULE, 1000BASE-ZX / FIBRECHANNEL, CWDM, TX:1551NM, BULT-IN ISOLATOR, SMF, LC DUPLEX, 28DBM (80KM), DDMI, INDUSTRIAL TEMPERATURES, FOR ORANGE ACCESS</t>
  </si>
  <si>
    <t>FIBRAIN SFP MODULE, 1000BASE-ZX / FIBRECHANNEL, CWDM, TX:1551NM, BULT-IN ISOLATOR, SMF, LC DUPLEX, 32DBM (120KM), DDMI, INDUSTRIAL TEMPERATURES, FOR ORANGE-ACCESS</t>
  </si>
  <si>
    <t>SFP CWDM 1000MB 1570NM 32DB OPTICAL BUDGET ISOLATOR LC DUPLEX DDMI FOR CISCO</t>
  </si>
  <si>
    <t>FIBRAIN SFP MODULE, 1000BASE-EX / FIBRECHANNEL, CWDM, TX:1591NM, BULT-IN ISOLATOR, SMF, LC DUPLEX, 24DBM (40KM), DDMI, ALCATEL</t>
  </si>
  <si>
    <t>SFP CWDM 1000MB 1590NM 32DB OPTICAL BUDGET ISOLATOR LC DUPLEX DDMI FOR CISCO</t>
  </si>
  <si>
    <t>SFP 1000BASE-EX 1550NM SMF LC DUPLEX 40KM DDMI</t>
  </si>
  <si>
    <t>XFP FIBRAIN MODULE 10 GBPS CWDM SMF 14DBM III-WINDOW LC DUPLEX 1550 NM, WITH DDMI FOR JUNIPER</t>
  </si>
  <si>
    <t>FIBRAIN XFP 10GBASE-ZR / 10G FIBRECHANNEL DWDM CHANNEL 32 1550.92NM SMF LC DUPLEX 80KM 24DB DDMI FOR ALCATEL-LUCENT</t>
  </si>
  <si>
    <t>METROJET CABLE MK-LXS10 SM 288* 9/125 G.652D 24T12F TUBE 1,4 1000N</t>
  </si>
  <si>
    <t>MK-LXS10-288-A-0X214OCBKVV-079-21</t>
  </si>
  <si>
    <t>BDC-VM-240-A-0X220U8BKVV-079-21</t>
  </si>
  <si>
    <t>FIBRAIN CABLE BDC-VM SM 240*9/125 G.652D 30T8F TUBE 2,0 2700N</t>
  </si>
  <si>
    <t>SSC-T30U-004-K-0LC30BKII-079-21</t>
  </si>
  <si>
    <t>EXO-G0-08-H-0LC32BLII-079-21</t>
  </si>
  <si>
    <t>SIGNLE LOOSE TUBE WITH JELLY WITH NR. 4 F.O. 50/125 (STANDARD OM3) + FIBER GLASS + CORRUGATED STEEL TAPE + LSZH UV RESISTANT EXTERNAL JACKET (BLACK COLOUR)</t>
  </si>
  <si>
    <t>SINGLE LOOSE TUBE WITH JELLY WITH NR. 8 F.O. 62,5/125 (STANDARD OM1)+ FIBER GLASS WATER BLOCKING+LSZH U.V. RESISTANT EXTERNAL JACKET (BLUE COLOR)</t>
  </si>
  <si>
    <t>MM OM1</t>
  </si>
  <si>
    <t>Duct indoor / outdoor steel armoured</t>
  </si>
  <si>
    <t>MDC-FM-288-EM4-0XCOCBKP5P-079-21</t>
  </si>
  <si>
    <t>https://active.fibrain.com/uploads/pliki/Aktywa/Moduly%20optyczne/datasheet/en/sfp_plus/10g/bidi/DSH_FTF-S1XG-B32Y-020D.pdf</t>
  </si>
  <si>
    <t>https://active.fibrain.com/uploads/pliki/Aktywa/Moduly%20optyczne/datasheet/en/sfp_plus/10g/dwdm/DSH_FTF-S1XG-DxxL-24BD.pdf</t>
  </si>
  <si>
    <t>https://active.fibrain.com/uploads/pliki/Aktywa/Moduly%20optyczne/datasheet/en/sfp_plus/10g/dwdm/DSH_FTF-S1XG-DxxL-16BD.pdf</t>
  </si>
  <si>
    <t>https://active.fibrain.com/uploads/pliki/Aktywa/Moduly%20optyczne/datasheet/en/x2/dual/DSH_FT2-S1XG-S31Q-010D.pdf</t>
  </si>
  <si>
    <t>https://active.fibrain.com/uploads/pliki/Aktywa/Moduly%20optyczne/datasheet/en/qsfp/dual/DSH_FTH-M01T-S85M-10MD.pdf</t>
  </si>
  <si>
    <t>https://active.fibrain.com/uploads/pliki/Aktywa/Moduly%20optyczne/datasheet/en/sfp/gigabit/bidi/DSH_FTS-S12G-B34Y-020.pdf</t>
  </si>
  <si>
    <t>https://active.fibrain.com/uploads/pliki/Aktywa/Moduly%20optyczne/datasheet/en/sfp/gigabit/bidi/DSH_FTS-S12G-B35Y-020.pdf</t>
  </si>
  <si>
    <t>https://active.fibrain.com/uploads/pliki/Aktywa/Moduly%20optyczne/datasheet/en/sfp/gigabit/bidi/DSH_FTS-S12G-B43Y-020.pdf</t>
  </si>
  <si>
    <t>https://active.fibrain.com/uploads/pliki/Aktywa/Moduly%20optyczne/datasheet/en/sfp/gigabit/bidi/DSH_FTS-S12G-B53Y-020.pdf</t>
  </si>
  <si>
    <t>https://active.fibrain.com/uploads/pliki/Aktywa/Moduly%20optyczne/datasheet/en/sfp/gigabit/cwdm/DSH_FTS-S12G-CxxL-28B.pdf</t>
  </si>
  <si>
    <t>https://active.fibrain.com/uploads/pliki/Aktywa/Moduly%20optyczne/datasheet/en/sfp/gigabit/cwdm/DSH_FTS-S12G-CxxL-32B.pdf</t>
  </si>
  <si>
    <t>https://active.fibrain.com/uploads/pliki/Aktywa/Moduly%20optyczne/datasheet/en/sfp/gigabit/cwdm/DSH_FTS-S12G-CxxL-24B.pdf</t>
  </si>
  <si>
    <t>https://active.fibrain.com/uploads/pliki/Aktywa/Moduly%20optyczne/datasheet/en/sfp/gigabit/dual/DSH_FTS-S12G-S55L-040.pdf</t>
  </si>
  <si>
    <t>https://active.fibrain.com/uploads/pliki/Aktywa/Moduly%20optyczne/datasheet/en/sfp/gigabit/copper/DSH_FTS-C12G-10M.pdf</t>
  </si>
  <si>
    <t>https://active.fibrain.com/uploads/pliki/Aktywa/Moduly%20optyczne/datasheet/en/sfp/gigabit/dual/DSH_FTS-M12G-S85L-55M.pdf</t>
  </si>
  <si>
    <t>https://active.fibrain.com/uploads/pliki/Aktywa/Moduly%20optyczne/datasheet/en/xfp/cwdm/DSH_FTX-S1XG-CxxL-24BD.pdf</t>
  </si>
  <si>
    <t>https://active.fibrain.com/uploads/pliki/Aktywa/Moduly%20optyczne/datasheet/en/xfp/dwdm/DSH_FTX-S1XG-DxxL-14BD.pdf</t>
  </si>
  <si>
    <t>https://active.fibrain.com/uploads/pliki/Aktywa/Moduly%20optyczne/datasheet/en/xfp/dwdm/DSH_FTX-S1XG-DxxL-24BD.pdf</t>
  </si>
  <si>
    <t>53x117x25</t>
  </si>
  <si>
    <t>165x175x60</t>
  </si>
  <si>
    <t>155x240x65</t>
  </si>
  <si>
    <t>80x120x22</t>
  </si>
  <si>
    <t>90x115x30</t>
  </si>
  <si>
    <t>BDC-C04-084-D-0X120664CBLG1BY-SF-079-21</t>
  </si>
  <si>
    <t>MDC-FM-132-EM3-0XCBCBKP4P-FL-079-21</t>
  </si>
  <si>
    <t>https://cables.fibrain.com/uploads/produkty_rows/324/doc_en-61657ab70ce09.pdf?v38</t>
  </si>
  <si>
    <t>https://cables.fibrain.com/produkt/p4p-color-code,741.html</t>
  </si>
  <si>
    <t>https://cables.fibrain.com/produkt/p5p-color-code,740.html</t>
  </si>
  <si>
    <t>https://cables.fibrain.com/uploads/produkty_rows/540/doc_en-616579f0309ff.pdf?v38</t>
  </si>
  <si>
    <t>https://cables.fibrain.com/uploads/produkty_rows/320/doc_en-6165795707965.pdf?v38</t>
  </si>
  <si>
    <t>https://cables.fibrain.com/produkt/g1by-color-code,734.html</t>
  </si>
  <si>
    <t>https://cables.fibrain.com/produkt/c3c3-color-code,733.html</t>
  </si>
  <si>
    <t>https://cables.fibrain.com/produkt/bi-color-code,738.html</t>
  </si>
  <si>
    <t>https://cables.fibrain.com/produkt/ebm-color-code,739.html</t>
  </si>
  <si>
    <t>https://cables.fibrain.com/produkt/i-color-code,726.html</t>
  </si>
  <si>
    <t>https://pon.fibrain.com/produkt/adapter-attenuators,250.html</t>
  </si>
  <si>
    <t>Zip bag</t>
  </si>
  <si>
    <t>AOA-G1-LCA-01-SM-35-B</t>
  </si>
  <si>
    <t>FIBRAIN TŁUMIK (ATTENUATOR) 1DB LC/APC 09/125 1310/1550NM PLASTIC</t>
  </si>
  <si>
    <t>AOA-G1-LCA-02-SM-35-B</t>
  </si>
  <si>
    <t>FIBRAIN TŁUMIK (ATTENUATOR) 2DB LC/APC 09/125 1310/1550NM PLASTIC</t>
  </si>
  <si>
    <t>AOA-G1-LCA-03-SM-35-B</t>
  </si>
  <si>
    <t>FIBRAIN TŁUMIK (ATTENUATOR) 3DB LC/APC 09/125 1310/1550NM PLASTIC</t>
  </si>
  <si>
    <t>AOA-G1-LCA-07-SM-35-A</t>
  </si>
  <si>
    <t>FIBRAIN TŁUMIK (ATTENUATOR) 7DB LC/APC 09/125 1310/1550NM METAL</t>
  </si>
  <si>
    <t>AOA-G1-LCA-07-SM-35-B</t>
  </si>
  <si>
    <t>FIBRAIN TŁUMIK (ATTENUATOR) 7DB LC/APC 09/125 1310/1550NM PLASTIC</t>
  </si>
  <si>
    <t>AOA-G1-LCA-09-SM-35-B</t>
  </si>
  <si>
    <t>FIBRAIN TŁUMIK (ATTENUATOR) 9DB LC/APC 09/125 1310/1550NM PLASTIC</t>
  </si>
  <si>
    <t>AOA-G1-SCA-02-SM-35-A</t>
  </si>
  <si>
    <t>FIBRAIN TŁUMIK (ATTENUATOR) 2DB SC/APC 09/125 1310/1550NM METAL</t>
  </si>
  <si>
    <t>AOA-G1-SCA-03-SM-35-A</t>
  </si>
  <si>
    <t>FIBRAIN TŁUMIK (ATTENUATOR) 3DB SC/APC 09/125 1310/1550NM METAL</t>
  </si>
  <si>
    <t>AOA-G1-SCA-07-SM-35-A</t>
  </si>
  <si>
    <t>FIBRAIN TŁUMIK (ATTENUATOR) 7DB SC/APC 09/125 1310/1550NM METAL</t>
  </si>
  <si>
    <t>AOA-G1-SCA-08-SM-35-A</t>
  </si>
  <si>
    <t>FIBRAIN TŁUMIK (ATTENUATOR) 8DB SC/APC 09/125 1310/1550NM METAL</t>
  </si>
  <si>
    <t>ZAC</t>
  </si>
  <si>
    <t>AOA-G1-LC-01-SM-35-B</t>
  </si>
  <si>
    <t>FIBRAIN TŁUMIK (ATTENUATOR) 1DB LC/UPC 09/125 1310/1550NM PLASTIC</t>
  </si>
  <si>
    <t>AOA-G1-LC-05-MM-85-B</t>
  </si>
  <si>
    <t>FIBRAIN ATTENUATOR 5DB LC/PC 50/125 850 NM PLASTIC</t>
  </si>
  <si>
    <t>AOA-G1-LCA-04-SM-35-B</t>
  </si>
  <si>
    <t>FIBRAIN TŁUMIK (ATTENUATOR) 4DB LC/APC 09/125 1310/1550NM PLASTIC</t>
  </si>
  <si>
    <t>AOA-G1-LCA-05-SM-35-B</t>
  </si>
  <si>
    <t>FIBRAIN TŁUMIK (ATTENUATOR) 5DB LC/APC 09/125 1310/1550NM PLASTIC</t>
  </si>
  <si>
    <t>AOA-G1-SC-05-MM-85-A</t>
  </si>
  <si>
    <t>FIBRAIN ATTENUATOR 5DB SC/PC 50/125 850 NM METAL</t>
  </si>
  <si>
    <t>AOA-G1-SCA-06-SM-35-A</t>
  </si>
  <si>
    <t>FIBRAIN TŁUMIK (ATTENUATOR) 6DB SC/APC 09/125 1310/1550NM METAL</t>
  </si>
  <si>
    <t>AOA-G1-SCA-20-SM-35-A</t>
  </si>
  <si>
    <t>FIBRAIN TŁUMIK (ATTENUATOR) 20DB SC/APC 09/125 1310/1550NM METAL</t>
  </si>
  <si>
    <t>https://pon.fibrain.com/produkt/optical-fplc-splitters,96.html</t>
  </si>
  <si>
    <t>Plastic box</t>
  </si>
  <si>
    <t>FPLC-G0-2-12-20-1-3-X1-7-SCA-XX</t>
  </si>
  <si>
    <t>FIBRAIN PLC SPLITTER GOLD   1X2 HOUSING BLACKBOX 100X80X10MM INPUT 1M 2,0MM OUTPUT FANOUT 1M 2,0MM G657A2 SCAPC/0000</t>
  </si>
  <si>
    <t>135x260x26</t>
  </si>
  <si>
    <t>FPLC-G0-2-14-20-1-3-X1-7-SCA-XX</t>
  </si>
  <si>
    <t>FBT Couplers</t>
  </si>
  <si>
    <t>CCPL-G0-1-13-1-35-20-C-5-SCA-SCA</t>
  </si>
  <si>
    <t>FIBRAIN OPTOCOUPLER CASCADE FBT 1X3 45%/45%/10% 2.0MM HOUSING BLACKBOX 100X80X10MM, SCA-SCA</t>
  </si>
  <si>
    <t>https://pon.fibrain.com/produkt/fbt-optical-couplers,95.html</t>
  </si>
  <si>
    <t>CCPL-G0-1-17-1-35-90-A-5-SCA-SCA</t>
  </si>
  <si>
    <t>FIBRAIN OPTOCOUPLER CASCADE FBT 1X7 6x1,6%/90% 900UM HOUSING BLACKBOX 100X80X10MM SCAPC-SCAPC</t>
  </si>
  <si>
    <t>CCPL-G0-1-19-1-35-20-XX-5-SCA-SCA</t>
  </si>
  <si>
    <t>FIBRAIN OPTOCOUPLER CASCADE FBT 1X9  2MM HOUSING BLACKBOX 100X80X10MM SCAPC</t>
  </si>
  <si>
    <t>CPL-G1-1-13-1-345-90-1045-2-T-XX-XX</t>
  </si>
  <si>
    <t>FIBRAIN FBT COUPLER 1X3 45/45/10%, 1310/1490/1550, 900UM 1M, PIPE, NO CONNECTORS</t>
  </si>
  <si>
    <t>116x215x10</t>
  </si>
  <si>
    <t>CPL-G1-1-13-1-345-90-4020-2-T-XX-XX</t>
  </si>
  <si>
    <t>FIBRAIN FBT COUPLER 1X3 40/40/20%, 1310/1490/1550, 900UM 1M, PIPE, NO CONNECTORS</t>
  </si>
  <si>
    <t>CPL-G1-1-13-2-345-90-4020-2-T-XX-XX</t>
  </si>
  <si>
    <t>FIBRAIN FBT COUPLER 1X3 40/40/20%, 1310/1490/1550, 900UM 2M, PIPE, NO CONNECTORS</t>
  </si>
  <si>
    <t>CPL-G1-1-13-2-345-90-9005-2-T-XX-XX</t>
  </si>
  <si>
    <t>FIBRAIN FBT COUPLER 1X3 90/05/05%, 1310/1490/1550, 900UM 2M, PIPE, NO CONNECTORS</t>
  </si>
  <si>
    <t>CWDM-G0-1-1015-05-MUX-20-43-51-4-SCA-SCA</t>
  </si>
  <si>
    <t>MULTIPLEXER CWDM FIBRAIN, 5 CHANNELS, START CHANNEL 1430, END CHANNEL 1510, UPGRADE PORT, PORT 1310, 2.0MM; LENGTH 0.5M; HOUSING 100X80X10 MM, CONNECTORS SCAPC</t>
  </si>
  <si>
    <t>https://pon.fibrain.com/produkt/cwdm-filters,713.html</t>
  </si>
  <si>
    <t>Carton box</t>
  </si>
  <si>
    <t>205x295x40</t>
  </si>
  <si>
    <t>FPLC-G0-2-116-90-1-2-X1-5-LCA-LCA</t>
  </si>
  <si>
    <t>FIBRAIN PLC SPLITTER GOLD   1X16 HOUSING  ALUBOX 60X12X4MM INPUT 1M 900UM OUTPUT  FANOUT 1M 900UM G657A2, LCAPC/LCAPC</t>
  </si>
  <si>
    <t>FPLC-G0-2-18-90-1-2-X0.1-2-XX-SCA</t>
  </si>
  <si>
    <t>FIBRAIN PLC SPLITTER GOLD   1X8 HOUSING 55x7x4MM INPUT FIBER 1M 900UM OUTPUT 0,1M 900UM G657A 0000/SCAPC</t>
  </si>
  <si>
    <t>155x245x30</t>
  </si>
  <si>
    <t>FPLC-G1-2-15A-90-1-2-X1-2-SCA-SCA</t>
  </si>
  <si>
    <t>FIBRAIN PLC SPLITTER GOLD   1X5 75% HOUSING MINIBOX 55X4X7MM INPUT FIBER 1M 900UM OUTPUT BLOCKLESS 1M 900UM G657A SC/APC – SC/APC</t>
  </si>
  <si>
    <t>FPLC-G1-2-216-90-1-2-X1-6-LCA-LCA</t>
  </si>
  <si>
    <t>FIBRAIN PLC SPLITTER GOLD   2X16 HOUSING ALUBOX 60X12X4MM INPUT FIBER 1M 900UM OUTPUT BLOCKLESS 1M 900UM G657A, LCAPC/LCAPC</t>
  </si>
  <si>
    <t>FPLC-G1-2-22-90-2-2-X2-2-XX-XX</t>
  </si>
  <si>
    <t>FIBRAIN PLC SPLITTER GOLD   2X2 HOUSING ALUBOX 55X7X4MM INPUT FIBER 2M 900UM OUTPUT BLOCKLESS 2M 900UM G657A, NO CONNECTORS</t>
  </si>
  <si>
    <t>115x285x20</t>
  </si>
  <si>
    <t>FPLC-S1-2-132-90-1-2-X1-6-SCA-SCA</t>
  </si>
  <si>
    <t>FIBRAIN PLC SPLITTER STANDARD   1X32 HOUSING 80X20X6MM INPUT FIBER 1M 900UM OUTPUT BLOCKLESS 1M 900UM G657A SCAPC-SCAPC</t>
  </si>
  <si>
    <t>FPLC-S1-2-164-90-1-2-X1-7-SCA-SCA</t>
  </si>
  <si>
    <t>FIBRAIN PLC SPLITTER STANDARD   1X64 HOUSING 100X40X6MM INPUT FIBER 1M 900UM OUTPUT BLOCKLESS 1M 900UM G657A SC/APC - SC/APC</t>
  </si>
  <si>
    <t>FPLC-G0-2-112-20-1-3-X1-7-SC-SC</t>
  </si>
  <si>
    <t>FIBRAIN PLC SPLITTER GOLD   1X12 HOUSING 100X80X10MM INPUT OUTPUT 1M 1M 2.0MM 2.0MM G657A2 SC/SC</t>
  </si>
  <si>
    <t>FPLC-G0-2-132-20-2-3-X2-9-SC-SC</t>
  </si>
  <si>
    <t>FIBRAIN PLC SPLITTER GOLD   1X32 HOUSING MINIBOX 100X75X26MM INPUT FIBER 2M 2,0MM OUTPUT 2M 2,0MM G657A2  SC/SC</t>
  </si>
  <si>
    <t>Package 
Type</t>
  </si>
  <si>
    <t>1pcs packing 
dimensions 
(mm)</t>
  </si>
  <si>
    <t>1pcs - 
Weight
(kg)</t>
  </si>
  <si>
    <t>Fiber 
Attenuators</t>
  </si>
  <si>
    <t>CWDM 
Filters</t>
  </si>
  <si>
    <t>Total  EUR</t>
  </si>
  <si>
    <t>1pcs 
packing 
dimensions 
(mm)</t>
  </si>
  <si>
    <t>Collective 
packaging 
(pcs inside)</t>
  </si>
  <si>
    <t>Collective 
packaging 
dimensions 
(cm)</t>
  </si>
  <si>
    <t>Collective - 
Weight 
(kg)</t>
  </si>
  <si>
    <t>CPE</t>
  </si>
  <si>
    <t>ROGPO
/ RZE</t>
  </si>
  <si>
    <t>GPON ONT</t>
  </si>
  <si>
    <t>Optical SFP 
transceiver</t>
  </si>
  <si>
    <t>Optical 
transceivers</t>
  </si>
  <si>
    <t>Weight 
(kg)</t>
  </si>
  <si>
    <t>Drum flange 
diameter 
(mm)</t>
  </si>
  <si>
    <t>Drum core 
diameter 
(mm)</t>
  </si>
  <si>
    <t>MDC-FM-072-EM-0XC6CBKPP</t>
  </si>
  <si>
    <t>FIBRAIN CABLE MDC-FM SM 72* 9/125 G.657A2 6M12F ESM 1,4 1600N</t>
  </si>
  <si>
    <t>MK-LXL8-144-A-0X1226OBKTT</t>
  </si>
  <si>
    <t>METROJET CABLE MK-LXL8 SM 144* 9/125 G.652D 6T24F TUBE 2,2 1000N</t>
  </si>
  <si>
    <t>SM G655 
and G652D</t>
  </si>
  <si>
    <t>Sections bettween 
200m - 400m</t>
  </si>
  <si>
    <t>275x270x55</t>
  </si>
  <si>
    <t>240x350x50</t>
  </si>
  <si>
    <t>https://pon.fibrain.pl/produkt/splittery-optyczne-fplc-standard,433.html</t>
  </si>
  <si>
    <t>PC8013</t>
  </si>
  <si>
    <t>LSA PROFIL CONNECTION MODULE 2/10 CONNECTIONS (GREY)</t>
  </si>
  <si>
    <t>https://data.fibrain.com/produkt/lsa-boxes,47.html</t>
  </si>
  <si>
    <t>Plastic bag</t>
  </si>
  <si>
    <t>110x255x50</t>
  </si>
  <si>
    <t>PC8150</t>
  </si>
  <si>
    <t>LSA MAGAZINE 2/10 FOR TRIPLE ELECTRODE FUSE</t>
  </si>
  <si>
    <t>125x255x45</t>
  </si>
  <si>
    <t>XB-50BBA-02</t>
  </si>
  <si>
    <t>SURFACE MOUNTED BOX 50X50MM 2-MODULES DEPTH 27MM</t>
  </si>
  <si>
    <t>https://data.fibrain.com/uploads/produkty_rows/64/doc_en-55dc49271a661.pdf?v38</t>
  </si>
  <si>
    <t>XB-50FPF-0102</t>
  </si>
  <si>
    <t>BRITISH TYPE KEYSTONE FACEPLATE W/ICON 1GANG 86X86MM</t>
  </si>
  <si>
    <t>XB-50FPF-0202</t>
  </si>
  <si>
    <t>BRITISH TYPE KEYSTONE FACEPLATE W/ICON 2GANG 86X86MM</t>
  </si>
  <si>
    <t>XB-DC-BK-01</t>
  </si>
  <si>
    <t>DUST COVER, BLACK 25PCS</t>
  </si>
  <si>
    <t>140x280x50</t>
  </si>
  <si>
    <t>XB-DC-R-01</t>
  </si>
  <si>
    <t>DUST COVER, RED 25PCS</t>
  </si>
  <si>
    <t>XB-DC-W-01</t>
  </si>
  <si>
    <t>DUST COVER, WHITE 25PCS</t>
  </si>
  <si>
    <t>XB-DC-Y-01</t>
  </si>
  <si>
    <t>DUST COVER, YELLOW 25PCS</t>
  </si>
  <si>
    <t>XB-USBBC-01</t>
  </si>
  <si>
    <t>FIBRAIN SURFACE MOUNTED BOXES US-STANDARD 1-MODULES DEPTH 38MM</t>
  </si>
  <si>
    <t>https://data.fibrain.pl/produkt/puszka-natynkowa-us-standard,651.html</t>
  </si>
  <si>
    <t>370x490x240</t>
  </si>
  <si>
    <t>Copper 
patchcord</t>
  </si>
  <si>
    <t>XR220.002</t>
  </si>
  <si>
    <t>FIBRAIN DATA PATCH CORD S/FTP  2 M. KAT.6A GREY</t>
  </si>
  <si>
    <t>XRP008.412GY7262</t>
  </si>
  <si>
    <t>FIBRAINDATA PATCHCORD CAT. 6A S/FTP, 0,8 M, GREY CABLE, AQUA CONNECTOR, BLACK TR. BOOT, GREEN ICON, BLACK TR. HOLDER</t>
  </si>
  <si>
    <t>https://data.fibrain.com/uploads/produkty_rows/52/doc_en-55dc39bdc2a43.pdf?v38</t>
  </si>
  <si>
    <t>Indoor box</t>
  </si>
  <si>
    <t>XV100.223</t>
  </si>
  <si>
    <t>FIBRAIN DATA LSA BOX 100PAIR INDOOR</t>
  </si>
  <si>
    <t>225x280x120</t>
  </si>
  <si>
    <t>Copper 
cable cat.2</t>
  </si>
  <si>
    <t>XV100.107</t>
  </si>
  <si>
    <t>FIBRAIN DATA VOICE CAT.3 U/UTP 100X2X0,5 24AWG GREEN COLOR</t>
  </si>
  <si>
    <t>https://data.fibrain.com/uploads/produkty_rows/49/doc_en-55dc343392d6c.pdf?v38</t>
  </si>
  <si>
    <t>Copper 
cable cat.3</t>
  </si>
  <si>
    <t>XV150.107</t>
  </si>
  <si>
    <t>FIBRAIN DATA VOICE CAT.3 U/UTP 50X2X0,5 24AWG LSOH GREEN COLOR</t>
  </si>
  <si>
    <t>https://data.fibrain.com/uploads/produkty_rows/49/doc_en-55dc34339234b.pdf?v38</t>
  </si>
  <si>
    <t>https://data.fibrain.com/uploads/produkty_rows/52/doc_en-55dc39bdbb0da.pdf?v38</t>
  </si>
  <si>
    <t>XEP0100.012GY63</t>
  </si>
  <si>
    <t>FIBRAINDATA PATCHCORD CAT.5E U/UTP  1M    GREY CABLE, GREEN CONNECTOR, RED TR. BOOT</t>
  </si>
  <si>
    <t>XEP0100.GY110</t>
  </si>
  <si>
    <t>FIBRAIN DATA PATCHCORD CAT.5E F/UTP  1M    GREY CABLE, GREEN CONNECTOR, GREEN ICON</t>
  </si>
  <si>
    <t>https://data.fibrain.com/uploads/produkty_rows/52/doc_en-55dc39bdbcff3.pdf?v38</t>
  </si>
  <si>
    <t>Keystone 
cat.6</t>
  </si>
  <si>
    <t>XQ100.401.R</t>
  </si>
  <si>
    <t>FIBRAIN DATA KEYSTONE CAT.6 UTP BLACK VERSION (RAL 9005) RED SHUTTER</t>
  </si>
  <si>
    <t>https://data.fibrain.com/uploads/produkty_rows/51/doc_en-55dc38644aded.pdf?v38</t>
  </si>
  <si>
    <t>Outlet points 
accessories</t>
  </si>
  <si>
    <t>MDC-FM-012-EM3-0XC1CBKPP-079-21</t>
  </si>
  <si>
    <t>XFP FIBRAIN MODULE 10 GBPS CWDM SMF 14DBM III-WINDOW LC DUPLEX 1530 NM, WITH DDMI FOR CISCO</t>
  </si>
  <si>
    <t>130x190x46</t>
  </si>
  <si>
    <t>Fiber Optic Cables</t>
  </si>
  <si>
    <t>Active Devices</t>
  </si>
  <si>
    <t>Passive Optical Network</t>
  </si>
  <si>
    <t>Fibrain DATA</t>
  </si>
  <si>
    <t>FIBRAIN Sp. z o.o.</t>
  </si>
  <si>
    <t>Tel:+48 17 8660812;  Fax:+48 17 8660811</t>
  </si>
  <si>
    <t>Internet: www.fibrain.com email: sales@fibrain.com</t>
  </si>
  <si>
    <t>Valid up:</t>
  </si>
  <si>
    <t>Connectivity Fiber</t>
  </si>
  <si>
    <t>MDC-FM-288-EM3-0XCOCBKPP-079-21</t>
  </si>
  <si>
    <t>FIBRAIN CABLE MDC-FM SM 288* 9/125 G.657A2 24M12F ESM 1,3 2700N</t>
  </si>
  <si>
    <t>VC-D40-01-EC-0LWRT-079-21</t>
  </si>
  <si>
    <t>FIBRAIN CABLE VC-D40 SM 1* 9/125 G.657A2 ES TUBE 0,9 420N</t>
  </si>
  <si>
    <t>VC-T60-004-EM3-XL014-BKFF-079-21</t>
  </si>
  <si>
    <t>VC-T60-004-EC-XL011-BKFF-079-21</t>
  </si>
  <si>
    <t>FIBRAIN CABLE VC-T60 SM 1* 9/125 G.657A2 ES TUBE 0,9 800N</t>
  </si>
  <si>
    <t>Indoor, riser cable</t>
  </si>
  <si>
    <t>EAC-RAM-012-EM3-0L01C-WPP-079-21</t>
  </si>
  <si>
    <t>FIBRAIN CABLE EAC-RAM 12*9/125 G.657A2 1M12F MODULE ESM 1,3 400 N</t>
  </si>
  <si>
    <t>Cross-connect 
drop cable 
patchcord</t>
  </si>
  <si>
    <t>PA0-01SC-01SC-001.0-08E-2BN</t>
  </si>
  <si>
    <t>FIBRAIN PATCHCORD CROSS-CONNECT DROP CABLE VC-D30E    1M 2J G657A2 01SC/01SC WITHOUT PRINTING</t>
  </si>
  <si>
    <t>EKS</t>
  </si>
  <si>
    <t>PA3-01SCA-01SCA-005.0-13D-1</t>
  </si>
  <si>
    <t>FIBRAIN PATCHCORD CROSS-CONNECT DROP CABLE AERO-DR03     5M 1J G657A1 01SCAPC/01SCAPC</t>
  </si>
  <si>
    <t>PA3-01SCA-01SCA-010.0-13D-1</t>
  </si>
  <si>
    <t>FIBRAIN PATCHCORD CROSS-CONNECT DROP CABLE AERO-DR03    10M 1J G657A1 01SCAPC/01SCAPC</t>
  </si>
  <si>
    <t>PA2-01SCA-0000-055.0-13D-1</t>
  </si>
  <si>
    <t>FIBRAIN PIGTAIL CROSS-CONNECT DROP CABLE AERO-DR03    55M 1J G657A1 01SCAPC/0000</t>
  </si>
  <si>
    <t>PA4-01LC-01LC-060.0-13D-1</t>
  </si>
  <si>
    <t>FIBRAIN PATCHCORD CROSS-CONNECT DROP CABLE AERO-DR03    60M 1J G657A1 01LC/01LC</t>
  </si>
  <si>
    <t>PA4-01SCA-01SCA-030.0-13D-1</t>
  </si>
  <si>
    <t>FIBRAIN PATCHCORD CROSS-CONNECT DROP CABLE AERO-DR03    30M 1J G657A1 01SCAPC/01SCAPC</t>
  </si>
  <si>
    <t>Optic patchcord</t>
  </si>
  <si>
    <t>S-SCA-SC-S-001.0-DX-A-28-Y</t>
  </si>
  <si>
    <t>FIBRAIN PATCHCORD      1M     SCAPC/SC G652D 2,8 DUPLEX SILVER</t>
  </si>
  <si>
    <t>TEF-05SCA-0000-70D12-0050-00500-00000</t>
  </si>
  <si>
    <t>FIBRAIN PRECONNECTORIZED DC-PRIM    50M   12*  G.657A1   05SCAPC/0000 SAFEBRANCH 1</t>
  </si>
  <si>
    <t>Fiber optic 
adapter</t>
  </si>
  <si>
    <t>ADR-E20-SX-1211BL-BL-CL</t>
  </si>
  <si>
    <t>ADAPTER E2000 SINGLEMODE, SIMPLEX, CERAMIC, PLASTIC CASE WITH CLIPS</t>
  </si>
  <si>
    <t>https://connectivity.fibrain.com/produkt/e2000-adapters,133.html</t>
  </si>
  <si>
    <t>Tool</t>
  </si>
  <si>
    <t>Optic pigtail</t>
  </si>
  <si>
    <t>G00-P9-SM2-09-V-002.0-SCA</t>
  </si>
  <si>
    <t>FIBRAIN PIGTAIL   2M 09/125 SM SCAPC G652D 0,9MM VIOLET BUFFER GOLD</t>
  </si>
  <si>
    <t>Optic 
patchcord</t>
  </si>
  <si>
    <t>G-E2A-E2A-S-005.0-SX-A-28-Y</t>
  </si>
  <si>
    <t>FIBRAIN PATCHCORD   5M    E2000APC/E2000APC G652D 2,8 SIMPLEX GOLD</t>
  </si>
  <si>
    <t>G-E2A-LCA-S-008.0-SX-A-28-Y</t>
  </si>
  <si>
    <t>FIBRAIN PATCHCORD      8M    E2000APC/LCAPC G652D 2,8 SIMPLEX GOLD</t>
  </si>
  <si>
    <t>G-LC-SC-S-005.0-SX-A-18-Y</t>
  </si>
  <si>
    <t>FIBRAIN PATCHCORD   5M    LC/SC G.652D 1,8 SIMPLEX GOLD</t>
  </si>
  <si>
    <t>G-LC-SC-S-006.0-SX-A-18-Y</t>
  </si>
  <si>
    <t>FIBRAIN PATCHCORD   6M    LC/SC G.652D 1,8 SIMPLEX GOLD</t>
  </si>
  <si>
    <t>G-LC-SC-S-008.0-SX-A-18-Y</t>
  </si>
  <si>
    <t>FIBRAIN PATCHCORD   8M    LC/SC G.652D 1,8 SIMPLEX GOLD</t>
  </si>
  <si>
    <t>G-LC-SC-S-010.0-SX-A-18-Y</t>
  </si>
  <si>
    <t>FIBRAIN PATCHCORD  10M    LC/SC G.652D 1,8 SIMPLEX GOLD</t>
  </si>
  <si>
    <t>G-LC-SC-S-012.0-SX-A-18-Y</t>
  </si>
  <si>
    <t>FIBRAIN PATCHCORD   12M    LC/SC G.652D 1,8 SIMPLEX GOLD</t>
  </si>
  <si>
    <t>G-LC-ST-S-003.0-DX-H-28-OR</t>
  </si>
  <si>
    <t>FIBRAIN PATCHCORD    3M    LC/ST OM1 2,8 DUPLEX GOLD</t>
  </si>
  <si>
    <t>G-SCA-SC-S-100.0-SX-A-28-Y</t>
  </si>
  <si>
    <t>FIBRAIN PATCHCORD     100M     SCAPC/SC G652D 2,8 SIMPLEX GOLD</t>
  </si>
  <si>
    <t>G-SC-SC-S-005.0-DX-K-28-AQ</t>
  </si>
  <si>
    <t>FIBRAIN PATCHCORD      5M    SC/SC OM3 2,8 DUPLEX GOLD</t>
  </si>
  <si>
    <t>G-SC-SC-S-100.0-DX-A-28-Y</t>
  </si>
  <si>
    <t>FIBRAIN PATCHCORD      100M    SC/SC G652D 2,8 DUPLEX GOLD</t>
  </si>
  <si>
    <t>G-SET12-E2-XX-S-002.0-P9-A-09-12</t>
  </si>
  <si>
    <t>FIBRAIN PIGTAIL 12PCS SET 2M  G652D E2000 900UM (12 COLORS)</t>
  </si>
  <si>
    <t>HF-01SCA-01SCA-83E02-0030-00202-00202</t>
  </si>
  <si>
    <t>FIBRAIN PRECONNECTORIZED VC-T60       30M   2*  G.657A2   01SCAPC/01SCAPC BREAKOUT</t>
  </si>
  <si>
    <t>HF-01SCA-01SCA-83E02-0040-00202-00202</t>
  </si>
  <si>
    <t>FIBRAIN PRECONNECTORIZED VC-T60       40M   2*  G.657A2   01SCAPC/01SCAPC BREAKOUT</t>
  </si>
  <si>
    <t>HF-01SCA-01SCA-83E02-0050-00202-00202</t>
  </si>
  <si>
    <t>FIBRAIN PRECONNECTORIZED VC-T60       50M   2*  G.657A2   01SCAPC/01SCAPC BREAKOUT</t>
  </si>
  <si>
    <t>S10-P9-M50-09-GR-002.0-LC</t>
  </si>
  <si>
    <t>FIBRAIN PIGTAIL    2M 50/125 MM LC OM2 0,9MM GREEN BUFFER STANDARD</t>
  </si>
  <si>
    <t>S10-P9-SM2-09-Y-001.5-SC</t>
  </si>
  <si>
    <t>FIBRAIN PIGTAIL 1,5M 09/125 SM SC/PC G652 0,9MM YELLOW BUFFER STANDARD</t>
  </si>
  <si>
    <t>S10-P9-SM2-09-Y-001.5-SCA</t>
  </si>
  <si>
    <t>FIBRAIN PIGTAIL 1,5M 09/125 SM SC/APC G652 0,9MM YELLOW BUFFER STANDARD</t>
  </si>
  <si>
    <t>S-LC-LC-S-001.0-DX-I-28-OR</t>
  </si>
  <si>
    <t>FIBRAIN PATCHCORD 1M   LC/LC OM2 2,8 DUPLEX SILVER</t>
  </si>
  <si>
    <t>S-LC-LC-S-002.0-SX-E-20-Y</t>
  </si>
  <si>
    <t>FIBRAIN PATCHCORD      2M    LC/LC G657A2 2,0 SIMPLEX SILVER</t>
  </si>
  <si>
    <t>S-LC-LC-S-020.0-SX-D-18-Y</t>
  </si>
  <si>
    <t>FIBRAIN PATCHCORD      20M    LC/LC G657A1 1,8 SIMPLEX SILVER</t>
  </si>
  <si>
    <t>S-LC-SC-S-002.0-SX-A-18-Y</t>
  </si>
  <si>
    <t>FIBRAIN PATCHCORD 2M   LC/SC G652D 1,8 SIMPLEX SILVER</t>
  </si>
  <si>
    <t>S-LC-XX-S-002.0-P9-I-09-GR</t>
  </si>
  <si>
    <t>FIBRAIN PIGTAIL      2M   LC OM2 0,9 GREEN BUFFER SILVER</t>
  </si>
  <si>
    <t>S-SCA-LC-S-001.0-SX-A-18-Y</t>
  </si>
  <si>
    <t>FIBRAIN PATCHCORD  1M    SCAPC/LC G652D 1,8 SIMPLEX SILVER</t>
  </si>
  <si>
    <t>S-SC-XX-S-002.0-PS-I-28-OR</t>
  </si>
  <si>
    <t>FIBRAIN PIGTAIL 2M   SC OM2 2,8 ORANGE SIMPLEX SILVER</t>
  </si>
  <si>
    <t>S-SET12-LC-XX-S-002.0-P9S-I-09-12.</t>
  </si>
  <si>
    <t>FIBRAIN PIGTAIL SET 12 PCS 2M  OM2  LC PC 900UM SEMI-TIGHT 12 COLORS SILVER</t>
  </si>
  <si>
    <t>TEF-12E2A-0000-65A-0040-11001-00000</t>
  </si>
  <si>
    <t>FIBRAIN PRECONNECTORIZED EXO-G0 LS0H    40M   12* G652D 12E2000APC/0000 SAFEBRANCH 1</t>
  </si>
  <si>
    <t>TEF-24LC02501-24LC02501-32D24-025-22-1</t>
  </si>
  <si>
    <t>FIBRAIN PRECONNECTORIZED MDC-FM LS0H TMG    25M   24* G657A1 24LC/24LC SAFEBRANCH 1</t>
  </si>
  <si>
    <t>https://connectivity.fibrain.com/produkt/titanium-grade,301.html</t>
  </si>
  <si>
    <t>T-LC-LC-S-020.0-DX-A-28-Y</t>
  </si>
  <si>
    <t>FIBRAIN PATCHCORD    20M  LC/LC G652D 2,8MM DUPLEX TITANIUM</t>
  </si>
  <si>
    <t>T-LC-LC-S-050.0-DX-A-28-Y</t>
  </si>
  <si>
    <t>FIBRAIN PATCHCORD    50M  LC/LC G652D 2,8MM DUPLEX TITANIUM</t>
  </si>
  <si>
    <t>G-SCA-LC-S-010.0-SX-A-28-Y</t>
  </si>
  <si>
    <t>FIBRAIN PATCHCORD   10M     SCAPC/LC G652D 2,8 SIMPLEX GOLD</t>
  </si>
  <si>
    <t>TCF-02SA00300-02SC00300-01D12-002-11-1</t>
  </si>
  <si>
    <t>FIBRAIN PRECONNECTORIZED DC-PRIM      2M   12* G657A1 02SCAPC/02SC EASY LINK 1</t>
  </si>
  <si>
    <t>TCF-02SA00300-02SC00300-01D12-012-11-1</t>
  </si>
  <si>
    <t>FIBRAIN PRECONNECTORIZED DC-PRIM    12M   12* G657A1 02SCAPC/02SC EASY LINK 1</t>
  </si>
  <si>
    <t>https://connectivity.fibrain.com/produkt/lc-adapters,131.html</t>
  </si>
  <si>
    <t>ADR-E20-SX-1211BL-BL</t>
  </si>
  <si>
    <t>ADAPTER E2000 SINGLEMODE, SIMPLEX, CERAMIC, PLASTIC CASE</t>
  </si>
  <si>
    <t>AD-SCA-SX-1210GR-BK</t>
  </si>
  <si>
    <t>FIBRAIN ADAPTER SC/APCSINGLEMODE, SIMPLEX, CERAMIC, PLASTIC CASE</t>
  </si>
  <si>
    <t>AD-SC-DX-11200-BK</t>
  </si>
  <si>
    <t>FIBRAIN ADAPTER SC MULTIMODE , DUPLEX, FERRUL PB,METAL CASE</t>
  </si>
  <si>
    <t>AS02-LCA-DX-21118</t>
  </si>
  <si>
    <t>FIBRAIN ADAPTER LC/APC SM, DX, PREMIUM, ZR SLEEVE, PLASTIC HOUSING, WITH FLANGE, GREEN, EXTERNAL SHUTTER</t>
  </si>
  <si>
    <t>https://connectivity.fibrain.com/produkt/sc-adapters,129.html</t>
  </si>
  <si>
    <t>Rapid
connector</t>
  </si>
  <si>
    <t>FB7191-SM2-DCY</t>
  </si>
  <si>
    <t>FIBRAIN RAPID CONNECTOR SC/APC SM 09/125 FOR VC-DCY FLAT DROP CABLES</t>
  </si>
  <si>
    <t>FB7192-SM2-2590</t>
  </si>
  <si>
    <t>FIBRAIN RAPID CONNECTOR SC/PC SM 09/125 FOR 250UM AND 900UM FIBERS</t>
  </si>
  <si>
    <t>FB7197.21</t>
  </si>
  <si>
    <t>OPTICAL FIBER HOLDER 900UM</t>
  </si>
  <si>
    <t>https://connectivity.fibrain.com/produkt/rapid-splice-1,302.html</t>
  </si>
  <si>
    <t>G00-DX-SM2-28-Y-003.0-SC-SC</t>
  </si>
  <si>
    <t>FIBRAIN PATCHCORD      3M 09/125 SM SC/SC G652 2,8MM DUPLEX GOLD</t>
  </si>
  <si>
    <t>G00-SX-S7A-18-Y-001.0-E2A-SC</t>
  </si>
  <si>
    <t>FIBRAIN PATCHCORD      1M 09/125 SM E2000APC/SC G657A 1,8MM SIMPLEX GOLD</t>
  </si>
  <si>
    <t>G00-SX-SM2-28-Y-002.0-E2A-E2A</t>
  </si>
  <si>
    <t>FIBRAIN PATCHCORD      2M 09/125 SM E2000APC/E2000APC G652 2,8MM SIMPLEX GOLD</t>
  </si>
  <si>
    <t>G10-SX-SM2-18-Y-004.5-LC-SC</t>
  </si>
  <si>
    <t>FIBRAIN PATCHCORD      4,5M 09/125 SM LC/SC G652 1,8MM SIMPLEX GOLD</t>
  </si>
  <si>
    <t>G-SET12-LC-XX-S-002.0-P9S-I-09-12</t>
  </si>
  <si>
    <t>FIBRAIN PIGTAIL SET 12 PCS 2M  OM2  LC LC 900UM 12 COLORS</t>
  </si>
  <si>
    <t>S00-DX-M50-28-OR-003.0-SC-SC</t>
  </si>
  <si>
    <t>FIBRAIN PATCHCORD      3M 50/125 MM SC/SC OM2 2,8MM DUPLEX STANDARD</t>
  </si>
  <si>
    <t>S00-DX-SM2-28-Y-003.0-SC-SC</t>
  </si>
  <si>
    <t>FIBRAIN PATCHCORD      3M 09/125 SM SC/SC G652 2,8MM DUPLEX STANDARD</t>
  </si>
  <si>
    <t>S-E2A-E2A-S-005.0-SX-A-28-Y</t>
  </si>
  <si>
    <t>FIBRAIN PATCHCORD     5M   E2000APC/E2000APC G652D 2,8 SIMPLEX SILVER</t>
  </si>
  <si>
    <t>S-E2A-E2A-S-015.0-SX-D-28-Y</t>
  </si>
  <si>
    <t>FIBRAIN PATCHCORD 15M   E2000APC/E2000APC G657A1 2,8 SIMPLEX SILVER</t>
  </si>
  <si>
    <t>S-E2A-E2A-S-025.0-SX-D-18-Y</t>
  </si>
  <si>
    <t>FIBRAIN PATCHCORD 25M   E2000APC/E2000APC G657A1 1,8 SIMPLEX SILVER</t>
  </si>
  <si>
    <t>S-FCA-LC-S-000.5-DX-A-28-Y</t>
  </si>
  <si>
    <t>FIBRAIN PATCHCORD 0,5   FCAPC/LC G652D 2,8 DUPLEX SILVER</t>
  </si>
  <si>
    <t>S-FC-XX-S-002.0-P9-A-09-Y.</t>
  </si>
  <si>
    <t>FIBRAIN PIGTAIL 2M   FC/PC G652 0,9 YELLOW BUFFER STANDARD</t>
  </si>
  <si>
    <t>S-LC-SC-S-003.0-DX-I-28-OR.</t>
  </si>
  <si>
    <t>FIBRAIN PATCHCORD 3M   LC/SC OM2 2,8 DUPLEX SILVER</t>
  </si>
  <si>
    <t>S-LC-ST-S-002.0-DX-I-28-OR.</t>
  </si>
  <si>
    <t>FIBRAIN PATCHCORD 2M   LC/ST OM2 2,8 DUPLEX SILVER</t>
  </si>
  <si>
    <t>S-LC-ST-S-003.0-DX-I-28-OR.</t>
  </si>
  <si>
    <t>FIBRAIN PATCHCORD 3M   LC/ST OM2 2,8 DUPLEX SILVER</t>
  </si>
  <si>
    <t>S-SCA-XX-S-002.0-P9S-A-09-Y.</t>
  </si>
  <si>
    <t>FIBRAIN PIGTAIL    2M   SC/APC G652 0,9 YELLOW SEMI-TIGHT  BUFFER SILVER</t>
  </si>
  <si>
    <t>T-E2A-E2A-S-002.0-SX-A-18-Y</t>
  </si>
  <si>
    <t>FIBRAIN PATCHCORD 2M   E2000APC/E2000APC G652D 1,8 SIMPLEX SILVER</t>
  </si>
  <si>
    <t>T-SCA-LC-S-000.5-SX-A-18-Y</t>
  </si>
  <si>
    <t>FIBRAIN PATCHCORD   0,5M    SCAPC/LC G652D 1,8 SIMPLEX TITANUM</t>
  </si>
  <si>
    <t>T-SCA-LC-S-001.0-SX-A-18-Y</t>
  </si>
  <si>
    <t>FIBRAIN PATCHCORD      1M    SCAPC/LC G652D 1,8 SIMPLEX TITANUM</t>
  </si>
  <si>
    <t>Pre-
connectorized 
cables</t>
  </si>
  <si>
    <t>Distribution Fiber</t>
  </si>
  <si>
    <t>OBP-S1-AP-12-SC-SX-V2</t>
  </si>
  <si>
    <t xml:space="preserve">FIBRAIN PLATE IN ADAPTERS 12XSC SIMPLEX TO CUPBOARDS BOXES FTTH OBP-S1-01 </t>
  </si>
  <si>
    <t>Stretch foil</t>
  </si>
  <si>
    <t>OBP-S1-AP-6-SC-SX</t>
  </si>
  <si>
    <t xml:space="preserve">FIBRAIN PLATE IN ADAPTERS 06XSC SIMPLEX TO CUPBOARDS BOXES FTTH OBP-S1-01 </t>
  </si>
  <si>
    <t>FB-ACC-CLIP-OWL-01</t>
  </si>
  <si>
    <t>SLIP CLIP FOR CLOSURE GPJ09L5-BR SIZE M</t>
  </si>
  <si>
    <t>ODF 19"</t>
  </si>
  <si>
    <t>PZDW-G0-1-1-0108-M10-32-55-SCA-SCA.</t>
  </si>
  <si>
    <t>FIBRAIN FIBER PANEL 19'' 1U EQUIPPED DWDM MUX, 8 CHANNELS (32, 33, 34, 35, 52, 53, 54, 55), 1% MONITOR, SCAPC CONNECTORS</t>
  </si>
  <si>
    <t>https://pon.fibrain.com/produkt/dwdm-modules-in-pzdw-casings,109.html</t>
  </si>
  <si>
    <t>PL-G0-119-24SX-24SM-SCA-24-2-0200-2</t>
  </si>
  <si>
    <t>FIBRE OPTICS PANEL 19" 1U NOTFIXED WITH FACE PLATE 24XSC SIMPLEX, 24 ADAPTERS SCA SX, 24 PIGTAILS SCA SM SCM</t>
  </si>
  <si>
    <t>FB2043B</t>
  </si>
  <si>
    <t>FIBRAIN FRONT PANEL 2U 48XST,FC SIMPLEX BLACK (RAL 9005)</t>
  </si>
  <si>
    <t>FB2033</t>
  </si>
  <si>
    <t>FIBRAIN FACE PLATE 1U 24XST,FC SIMPLEX RAL7035 FOR FB120X</t>
  </si>
  <si>
    <t>IFDT-C00-22-0000-0</t>
  </si>
  <si>
    <t>FIBRAIN CABINET VERSION C0 EQUIPPED WITH A 2 CASSETTE OF 24 WELDS</t>
  </si>
  <si>
    <t>IFDT-C1Z-144</t>
  </si>
  <si>
    <t>FIBRAIN CABINET VERSION C1 UNEQUIPPED, WITH CABLE STOCK FRAME, SPONGE SEAL</t>
  </si>
  <si>
    <t>IFDT-C0Z-22-0000-0</t>
  </si>
  <si>
    <t>FIBRAIN CABINET IFDT VERSION C0 EQUIPPED WITH A 2 CASSETTES OF 24 WELDS, CABLE STOCK FRAME</t>
  </si>
  <si>
    <t>IFDT-C1Z-48</t>
  </si>
  <si>
    <t>M_KIT_FCP_ID_SPC72_SPT1_132_2020</t>
  </si>
  <si>
    <t>FIBRAIN WALL MOUNTED DISTRIBUTION CABINET FOR 1 OR 4 SPLITTERS AND 36 SPLICE, EQUIPPED 38 ADAPTERS SC/APC (INDOOR)</t>
  </si>
  <si>
    <t>Cabinet 19" 
accessories</t>
  </si>
  <si>
    <t>CKP-6/10-S04-B</t>
  </si>
  <si>
    <t>BASE DESIGNED FOR 19” STANDING CABINET WITH TILT PROTECTION 100MM/600/1000 RAL 9005</t>
  </si>
  <si>
    <t>https://data.fibrain.com/uploads/produkty_rows/60/doc_en-55dc44afec02c.pdf?v38</t>
  </si>
  <si>
    <t>CKS-6/10-S06-B</t>
  </si>
  <si>
    <t>BASE DESIGNED FOR 19” STANDING CABINET 100MM/600/1000 RAL 9005</t>
  </si>
  <si>
    <t>CKS-6/6-S06-B</t>
  </si>
  <si>
    <t>BASE DESIGNED FOR 19” STANDING CABINET 100MM/600/600 RAL 9005</t>
  </si>
  <si>
    <t>CKS-6/8-S06-B</t>
  </si>
  <si>
    <t>BASE DESIGNED FOR 19” STANDING CABINET 100MM/600/800 RAL 9005</t>
  </si>
  <si>
    <t>WTD-PF-S06-B</t>
  </si>
  <si>
    <t>FILTER PANEL RAL 9005</t>
  </si>
  <si>
    <t>WTD-PF-W-S06-B</t>
  </si>
  <si>
    <t>CONTRIBUTION OF FILTER PANEL FILTER CASSETTE</t>
  </si>
  <si>
    <t>WTD-U-600-S06-B</t>
  </si>
  <si>
    <t>CEILING-FLOOR HOLDER FOR FAN PANELS 600MM CABINET BLACK (PAIR - 2PCS)</t>
  </si>
  <si>
    <t>WTD-U-800-S06-B</t>
  </si>
  <si>
    <t>CEILING-FLOOR HOLDER FOR FAN PANELS 800MM CABINET BLACK (PAIR - 2PCS)</t>
  </si>
  <si>
    <t>WTD-6T-B</t>
  </si>
  <si>
    <t>FAN PANELS 6-FAN ROOF-FLOOR BLACK RAL 9005</t>
  </si>
  <si>
    <t>https://data.fibrain.com/uploads/produkty_rows/60/doc_en-55dc44afeb44b.pdf?v38</t>
  </si>
  <si>
    <t>PWD-W-38/38-S04-B</t>
  </si>
  <si>
    <t>BLANKING AND CABLE ENTRY PLATES FOR BOTTOM/TOP/ROOF, WITH FABRIC FILTER 380X380, RAL 9005 BLACK</t>
  </si>
  <si>
    <t>https://data.fibrain.pl/produkt/zaslepki-z-wloknina,605.html</t>
  </si>
  <si>
    <t>PWS-S-S06-B</t>
  </si>
  <si>
    <t>19” SEAL WITH BRUSH FOR FLOOR STANDING CABINET</t>
  </si>
  <si>
    <t>RKP-VM-2U-B</t>
  </si>
  <si>
    <t xml:space="preserve">HORIZONTAL CABLE MANAGAMENT 2U 19”, BLACK   </t>
  </si>
  <si>
    <t>ECAM</t>
  </si>
  <si>
    <t>ECAM-D1.5X12</t>
  </si>
  <si>
    <t>ECAM KIT 1.5MMX12 EVOLUTION</t>
  </si>
  <si>
    <t>ECAM-D5-27-EV</t>
  </si>
  <si>
    <t>ECAM KIT 5-27MM DUAL FOR BPEO CLOSURE</t>
  </si>
  <si>
    <t>Module 
Patch Panel</t>
  </si>
  <si>
    <t>PS01-A-SCA-4</t>
  </si>
  <si>
    <t>FIBRAIN MODULE PATCH PANEL 3U EQUIPMENT WITH FPLC 1X16, CONNECTORS SCA</t>
  </si>
  <si>
    <t>https://distribution.fibrain.com/produkt/ps-01-modules,578.html</t>
  </si>
  <si>
    <t>LGX module</t>
  </si>
  <si>
    <t>LGX1-G0-CW-1-0218-MDUX-47-61-LC-LC</t>
  </si>
  <si>
    <t>FIBRAIN LGX MODULE 1U EQUIPPED, MUX / DEMUX 1471-1611, PORT TEST, CHANNEL EXPRESS, LC CONNECTORS, ADAPTERS 6XLC W / O FLANGE</t>
  </si>
  <si>
    <t>https://distribution.fibrain.com/produkt/lgx-modules,581.html</t>
  </si>
  <si>
    <t>LGX accessories</t>
  </si>
  <si>
    <t>https://distribution.fibrain.com/produkt/lgx-frames,580.html</t>
  </si>
  <si>
    <t>LGX-4.5U-18-P</t>
  </si>
  <si>
    <t>FIBRAIN LGX 4,5U 19" PANEL 18*LGX1</t>
  </si>
  <si>
    <t>LGX1-BLANK</t>
  </si>
  <si>
    <t>FIBRAIN BLANK FOR LGX FRAME, SINGLE</t>
  </si>
  <si>
    <t>Optics cassete
 accessories</t>
  </si>
  <si>
    <t>FB7405</t>
  </si>
  <si>
    <t>PROTECTIVE SPLICE HOLDER FOR 6*MECHANICAL SPLICE 4X4X40MM</t>
  </si>
  <si>
    <t>RT-01-1205-RM.P</t>
  </si>
  <si>
    <t>FIBER OPTIC CABLES TUBES SEPARATORS LOGO RDM</t>
  </si>
  <si>
    <t>https://distribution.fibrain.com/produkt/cable-tube-divider,590.html</t>
  </si>
  <si>
    <t>Distribution
 box</t>
  </si>
  <si>
    <t>Microduct system</t>
  </si>
  <si>
    <t>MT-OP-3232</t>
  </si>
  <si>
    <t>METROJET ENCLOSURE IN LINE 32/32</t>
  </si>
  <si>
    <t>MT-MDI-1008.OR</t>
  </si>
  <si>
    <t>METROJET STANDARD MICROPIPE 10/8 MM, ORANGE</t>
  </si>
  <si>
    <t>MT-WFT-1005-LROH</t>
  </si>
  <si>
    <t>METROJET FOILED BUNDELS, MT-WFT TYPE (TIGHT, SECONDARY, PE) 5 X 10/8MM + 1X 7/5.5MM</t>
  </si>
  <si>
    <t>MT-PDC-DTP-710/110</t>
  </si>
  <si>
    <t>METROJET ENCLOSURE, FOR PIPES DTP 7X10/1X10/8, DIVIDED, DIRECTLY BURIED, IP 68</t>
  </si>
  <si>
    <t>MT-ZR-0705</t>
  </si>
  <si>
    <t>METROJET REDUCTION CONNECTOR 7/5MM</t>
  </si>
  <si>
    <t>MT-ZTDB-14</t>
  </si>
  <si>
    <t>METROJET 14MM  END STOP DBL CONNECTOR</t>
  </si>
  <si>
    <t>MT-ZUD-07/1.25</t>
  </si>
  <si>
    <t>METROJET MINIDUCT SEAL FOR MICROPIPE 7MM AND MICROCABLES (1.25MM), DIVISIBLE</t>
  </si>
  <si>
    <t>MT-ZUD-07/2.5</t>
  </si>
  <si>
    <t>METROJET DIVISIBLE MICRODUCT SEALS 7MM, MICRODUCT CABLE (2.5MM)</t>
  </si>
  <si>
    <t>MT-ZUD-14/5-6.5</t>
  </si>
  <si>
    <t>METROJET DUCT SEAL FOR MICROPIPE 14MM AND MICROCABLES (5.0-6.5MM), DIVISIBLE</t>
  </si>
  <si>
    <t>VC-XCPSC00523</t>
  </si>
  <si>
    <t>INTERNAL TRANSITION BOX (ITB)</t>
  </si>
  <si>
    <t>VQ-COV-BUM08</t>
  </si>
  <si>
    <t>VERTIGO BOX VQ-COV-BUM08 FOR OPTICAL CABLE PROTECTION</t>
  </si>
  <si>
    <t>AT-P11B</t>
  </si>
  <si>
    <t xml:space="preserve">AIRTRACK 11-HOLE CROSSBAR FOR CONCRETE POLE (CLAMP + CROSSBAR + SCREWS) </t>
  </si>
  <si>
    <t>Indoor 
cabinet</t>
  </si>
  <si>
    <t>ODF face plate</t>
  </si>
  <si>
    <t>Closure 
equippment</t>
  </si>
  <si>
    <t>Connectors</t>
  </si>
  <si>
    <t>PC6025</t>
  </si>
  <si>
    <t>set</t>
  </si>
  <si>
    <t>Breakout, indoor, outdoor</t>
  </si>
  <si>
    <t>https://connectivity.fibrain.com/produkt/adapters-cleaning-sticks,568.html</t>
  </si>
  <si>
    <t>PC-03-250-S5</t>
  </si>
  <si>
    <t>FIBRAIN 2.5 MM STICK FOR ADAPTERS PRO-CLEANER, SET 5 PCS</t>
  </si>
  <si>
    <t>A031-LC-DX-1128</t>
  </si>
  <si>
    <t>FIBRAIN ADAPTER LC/PC SM, DX, PREMIUM SUPER, ZR SLEEVE, PLASTIC HOUSING, WITH FLANGE, BLUE</t>
  </si>
  <si>
    <t>A101-SC-DX-115T</t>
  </si>
  <si>
    <t>FIBRAIN ADAPTER SC/PC MM, DX, STANDARD, ZR SLEEVE, PLASTIC HOUSING, WITH FLANGE, BEIGE, TRANSPARENT DUST CAP</t>
  </si>
  <si>
    <t>AS20-SCA-SX-21113</t>
  </si>
  <si>
    <t>FIBRAIN ADAPTER SC/APC SM, SX, PREMIUM, ZR SLEEVE, PLASTIC HOUSING, WITH FLANGE, GREEN, EXTERNAL SHUTTER</t>
  </si>
  <si>
    <t>AD-SC-DX-1110B-BK</t>
  </si>
  <si>
    <t>FIBRAIN ADAPTER SC MULTIMODE , DUPLEX, FERRUL PB, PLASTIC CASE</t>
  </si>
  <si>
    <t>G-E2-LC-S-003.0-DX-A-18-Y</t>
  </si>
  <si>
    <t>FIBRAIN PATCHCORD      3M    E2000/LC G652D 1,8 DUPLEX GOLD</t>
  </si>
  <si>
    <t>G-FC-LC-S-015.0-DX-A-18-Y</t>
  </si>
  <si>
    <t>FIBRAIN PATCHCORD    15M    FC/LC G652D 1,8 DUPLEX GOLD</t>
  </si>
  <si>
    <t>G-FC-XX-S-002.0-P9-I-09-BK</t>
  </si>
  <si>
    <t>FIBRAIN PIGTAIL      2M   FC OM2 0,9 BLACK BUFFER</t>
  </si>
  <si>
    <t>G-SCA-FC-S-005.0-DX-A-18-Y</t>
  </si>
  <si>
    <t>FIBRAIN PATCHCORD       5M    SCAPC/FC G652D 1,8 DUPLEX GOLD</t>
  </si>
  <si>
    <t>G-SET12-LCA-XX-S-002.0-P9-A-09-12</t>
  </si>
  <si>
    <t>FIBRAIN PIGTAIL SET 12 PCS 2M  G.652D  LCAPC 900UM 12 COLORS GOLD</t>
  </si>
  <si>
    <t>G-SC-SC-S-002.0-DX-A-28-Y</t>
  </si>
  <si>
    <t>FIBRAIN PATCHCORD       2M    SC/SC G652D 2,8 DUPLEX GOLD</t>
  </si>
  <si>
    <t>G-SET06-LCA-XX-S-002.0-P9-A-09-Y</t>
  </si>
  <si>
    <t>FIBRAIN PIGTAIL SET 06 PCS 2M  G.652D  LCAPC 900UM  YELLOW GOLD</t>
  </si>
  <si>
    <t>G-SET06-LCA-XX-S-002.0-P9-A-09-Y.</t>
  </si>
  <si>
    <t>G-SET06-LC-XX-S-002.0-P9-A-09-Y.</t>
  </si>
  <si>
    <t>FIBRAIN PIGTAIL SET 06 PCS 2M  G.652D  LC 900UM  YELLOW GOLD</t>
  </si>
  <si>
    <t>G-LC-XX-S-002.0-P9-I-09-BK</t>
  </si>
  <si>
    <t>FIBRAIN PIGTAIL      2M   LC OM2 0,9 BLACK BUFFER GOLD</t>
  </si>
  <si>
    <t>G-LC-XX-S-002.0-P9-I-09-GR</t>
  </si>
  <si>
    <t>FIBRAIN PIGTAIL      2M   LC OM2 0,9 GREEN BUFFER GOLD</t>
  </si>
  <si>
    <t>G-SCA9-XX-S-002.0-P9-D-09-Y</t>
  </si>
  <si>
    <t>FIBRAIN PIGTAIL      2M   SCAPC 9 DEGREES G657A1 0,9 YELLOW BUFFER GOLD</t>
  </si>
  <si>
    <t>G-SCA-XX-S-001.5-PS-D-28-Y</t>
  </si>
  <si>
    <t>FIBRAIN PIGTAIL   1,5M   SCAPC G657A1 2,8 YELLOW SIMPLEX GOLD</t>
  </si>
  <si>
    <t>G-SCA-XX-S-002.0-P9-A-09-BL</t>
  </si>
  <si>
    <t>FIBRAIN PIGTAIL    2M   SCAPC G652D 0,9 NIEBIESKI BUFFER GOLD</t>
  </si>
  <si>
    <t>G-SC-LC-S-000.5-SX-A-18-Y</t>
  </si>
  <si>
    <t>FIBRAIN PATCHCORD   0,5M    SC/LC G.652D 1,8 SIMPLEX GOLD</t>
  </si>
  <si>
    <t>MIP-G-SC-XX-S-001.0-P9-D-09-Y</t>
  </si>
  <si>
    <t>FIBRAIN PIGTAIL      1M   SC G657A1 0,9 YELLOW BUFFER GOLD</t>
  </si>
  <si>
    <t>LBR2-19-024-DB-0L2O1-BKY1D-PR1</t>
  </si>
  <si>
    <t xml:space="preserve"> FIBRAIN CABLE LBR2 - SUBCABLE 1,9MM 024 SM 24* 9/125 G657A1  ST TUBE 0,9 2000N</t>
  </si>
  <si>
    <t>https://cables.fibrain.com/produkt/y1d-color-code,746.html</t>
  </si>
  <si>
    <t>1km price 
EUR</t>
  </si>
  <si>
    <t>km</t>
  </si>
  <si>
    <t>https://cables.fibrain.com/uploads/produkty_rows/719/doc_en-61768b9424735.pdf?v38</t>
  </si>
  <si>
    <t>https://cables.fibrain.com/uploads/produkty_rows/719/doc_en-61b091fb08a60.pdf?v38</t>
  </si>
  <si>
    <t>https://cables.fibrain.com/uploads/produkty_rows/719/doc_en-617683cd33246.pdf?v38</t>
  </si>
  <si>
    <t>https://cables.fibrain.com/uploads/produkty_rows/720/doc_en-61768fea0dfd1.pdf?v38</t>
  </si>
  <si>
    <t>https://cables.fibrain.com/uploads/produkty_rows/732/doc_en-6176929caf03c.pdf?v38</t>
  </si>
  <si>
    <t>https://cables.fibrain.com/uploads/produkty_rows/719/doc_en-617684ff269cf.pdf?v38</t>
  </si>
  <si>
    <t>https://cables.fibrain.com/uploads/produkty_rows/722/doc_en-61bb291bcc555.pdf?v38</t>
  </si>
  <si>
    <t>https://cables.fibrain.com/uploads/produkty_rows/720/doc_en-61cc12e244792.pdf?v38</t>
  </si>
  <si>
    <t>https://cables.fibrain.com/uploads/produkty_rows/720/doc_en-61768a91eee7a.pdf?v38</t>
  </si>
  <si>
    <t>https://cables.fibrain.com/uploads/produkty_rows/722/doc_en-61b08c7d5b695.pdf?v38</t>
  </si>
  <si>
    <t>https://cables.fibrain.com/uploads/produkty_rows/721/doc_en-61b08e29299b8.pdf?v38</t>
  </si>
  <si>
    <t>https://cables.fibrain.com/uploads/produkty_rows/721/doc_en-61768b080a257.pdf?v38</t>
  </si>
  <si>
    <t>https://cables.fibrain.com/uploads/produkty_rows/722/doc_en-61b090c8e00e2.pdf?v38</t>
  </si>
  <si>
    <t>https://cables.fibrain.com/uploads/produkty_rows/722/doc_en-61769537dd0b1.pdf?v38</t>
  </si>
  <si>
    <t>Tube 
dividers</t>
  </si>
  <si>
    <t>Cable 
protection</t>
  </si>
  <si>
    <t>Concrete 
pole 
equipment</t>
  </si>
  <si>
    <t>ODF 19" 
equipped</t>
  </si>
  <si>
    <t>PST-A1-01-03-0-2411-A-01-24-2-32-00-1</t>
  </si>
  <si>
    <t>FIBRAIN ODF TELESCOPIC 19" 1U WITH FACE PLATE 24XSC SIMPLEX, 24 ADAPTERS SC SX SM, 24 PIGTAILS SC SM, 2 SPLICE TRAY, CABLE ENTRY PG 13.5</t>
  </si>
  <si>
    <t>Customer 
outlet set</t>
  </si>
  <si>
    <t>A-E1-BL-0-122-111G-50-1-G</t>
  </si>
  <si>
    <t>Ask for datasheet</t>
  </si>
  <si>
    <t>FPLC-GE-2-164-25-2-1-X2-3-XX-XX</t>
  </si>
  <si>
    <t>FIBRAIN PLC SPLITTER SERIES GE   1X64 HOUSING ALUBOX 60X12X4MM INPUT FIBER 2M 250UM OUTPUT FANOUT 250UM 2M G657A2 0000/0000</t>
  </si>
  <si>
    <t>AERO-FM-048-EM3-0XC86BKPP-079-21</t>
  </si>
  <si>
    <t>FIBRAIN CABLE AERO-FM SM 48* 9/125 G.657A2 8M6F ESM 1,0 1200N</t>
  </si>
  <si>
    <t>AERO-FM-072-EM3-0XC6CBKPP-079-21</t>
  </si>
  <si>
    <t>FIBRAIN CABLE AERO-FM SM 72* 9/125 G.657A2 6M12F ESM 1,3 1200N</t>
  </si>
  <si>
    <t>AERO-FM-144-EM3-0XCO6BKPP-079-21</t>
  </si>
  <si>
    <t>FIBRAIN CABLE AERO-FM SM 144* 9/125 G.657A2 24M6F ESM 1,0 2000N</t>
  </si>
  <si>
    <t>AERO-T63-02-DMA-0XCBKRT1-079-21</t>
  </si>
  <si>
    <t>FIBRAIN CABLE AERO-T63 SM 2* 9/125 G.657A1 ESM 0,9 1800N</t>
  </si>
  <si>
    <t>VC-T501-002-EM3-XL012-BKPP-079-21</t>
  </si>
  <si>
    <t>FIBRAIN CABLE VC-T501 SM 2* 9/125 G.657A2 MODUŁ 0,9 800N</t>
  </si>
  <si>
    <t>https://fibrain.com/wp-content/uploads/2021/10/HF_EN_rev1.0.pdf</t>
  </si>
  <si>
    <t>https://cables.fibrain.com/uploads/produkty_rows/314/doc_en-604754a8c468d.pdf?v38</t>
  </si>
  <si>
    <t>DDC-C0-048-AA-XX1203C34BKTT</t>
  </si>
  <si>
    <t>FIBRAIN CABLE DDC-C0 SM 48* 9/125 ( 36*G.652D + 12*G.652D)  3T12F + 3T4F TUBA 2,0 3500N</t>
  </si>
  <si>
    <t>MAR-FM-024-EMG-0XC46BKPP-TDF-PR3</t>
  </si>
  <si>
    <t>FIBRAIN CABLE MAR-FM SM 24* 9/125 G.657A2 4M6F ESM 1,1 950N</t>
  </si>
  <si>
    <t>https://cables.fibrain.com/uploads/produkty_rows/714/doc_en-6124c0b7ec028.pdf?v38</t>
  </si>
  <si>
    <t>https://fibrain.com/wp-content/uploads/2021/11/DSH_EXO-D0-LH_EN-1.pdf</t>
  </si>
  <si>
    <t>EXO-D0-24-K-0LC25AQRT</t>
  </si>
  <si>
    <t>FIBRAIN CABLE EXO-D0 MM 24*50/125 OM3 CT TUBE 2,5 1300N LSOH AQUA</t>
  </si>
  <si>
    <t>BFR-09-AB-0LYY</t>
  </si>
  <si>
    <t>FIBRAIN CABLE BFR-09 SM 1* 9/125 G.652D ST TUBE 0,9 5N YELLOW</t>
  </si>
  <si>
    <t>https://fibrain.com/wp-content/uploads/2021/10/DSH_BFR_06-09_EN.pdf</t>
  </si>
  <si>
    <t xml:space="preserve">• General Sales Conditions available at https://fibrain.com/cooperation-with-fibrain/ </t>
  </si>
  <si>
    <t>FIBRAIN ON SALE</t>
  </si>
  <si>
    <t>FIBRAIN Sp. z o.o. Sale General Terms and Conditions are available at: https://fibrain.com/cooperation-with-fibrain/ that is inherent part of herein document.</t>
  </si>
  <si>
    <t>FIBRAIN PLC SPLITTER GOLD 1X4 HOUSING BLACKBOX 100X80X10MM INPUT 1M 2,0MM OUTPUT FANOUT 1M 2,0MM G657A2 SCAPC/0000</t>
  </si>
  <si>
    <t>https://fibrain.com/wp-content/uploads/2021/09/DSH_PST-Ax_EN_rev18.pdf</t>
  </si>
  <si>
    <t>https://fibrain.com/wp-content/uploads/2021/09/DSH_IFDT_C0_EN_rev12.pdf</t>
  </si>
  <si>
    <t>https://fibrain.com/wp-content/uploads/2021/08/DSH_MT_MDI.REV1_.1_ENG_08.09.2021.pdf</t>
  </si>
  <si>
    <t>https://fibrain.com/wp-content/uploads/2021/09/DSH_MT_ZR.REV1_.1_ENG_10.09.2021.pdf</t>
  </si>
  <si>
    <t>https://fibrain.com/wp-content/uploads/2021/08/DSH_MT_ZUD_5-10.REV1_.1_ENG_20.09.2021.pdf</t>
  </si>
  <si>
    <t>https://fibrain.com/wp-content/uploads/2021/08/DSH_MT_ZUD_10-25.REV1_.1_ENG_20.09.2021.pdf</t>
  </si>
  <si>
    <t>https://fibrain.com/wp-content/uploads/2021/10/DSH_CROSS_CONNECT_DROP_CABLES_EN_rev6_0.pdf</t>
  </si>
  <si>
    <t>https://fibrain.com/wp-content/uploads/2021/10/DSH_FO-PATCH-CORDS-EN.pdf</t>
  </si>
  <si>
    <t>https://fibrain.com/wp-content/uploads/2021/10/TEF_EN_rev1.0.pdf</t>
  </si>
  <si>
    <t>https://fibrain.com/wp-content/uploads/2021/10/TCF_EN_rev1.0.pdf</t>
  </si>
  <si>
    <t>FIBRAIN DROP SET  50M VC-D30 RESIBEND PLUS CABLE COIL VFTO-E1, WITHOUT LOGO 1XSCAPC GOLD</t>
  </si>
  <si>
    <t>FIBRAIN CABLE MAR-FM SM 36* 9/125 G.657A2 6M6F ESM 1,0 1000N</t>
  </si>
  <si>
    <t>MAR-FM-036-EM3-0XC66BKPP</t>
  </si>
  <si>
    <t>RJ12 CONNECTOR 6P6C SET 100pcs</t>
  </si>
  <si>
    <t>MK-LXS6-006-A-0X11416BKTT</t>
  </si>
  <si>
    <t>METROJET CABLE MK-LXS6 SM 6* 9/125 G.652D 1T6F TUBE 1,45 650N</t>
  </si>
  <si>
    <t>https://fibrain.com/wp-content/uploads/2021/11/DSH_MK-LXS6_T14_EN.pdf</t>
  </si>
  <si>
    <t>MAR-FM-048-EMG-0XC86BKPP-079-21</t>
  </si>
  <si>
    <t>FIBRAIN CABLE MAR-FM SM 48* 9/125 G.657A2 8M6F ESM 1,1 1450N</t>
  </si>
  <si>
    <t>MDC-FM-288-AMG-0XCOCBKD6D1-079-21</t>
  </si>
  <si>
    <t>FIBRAIN CABLE MDC-FM SM 288* 9/125 G.652D 24M12F ESMG 1,3 2700N</t>
  </si>
  <si>
    <t>https://fibrain.com/wp-content/uploads/2022/06/DSH_Colors_CODE_D6D1.pdf</t>
  </si>
  <si>
    <t>MDC-FM-048-EM3-0XC4CBKPP-079-21</t>
  </si>
  <si>
    <t>FIBRAIN CABLE MDC-FM SM 48* 9/125 G.657A2 4M12F ESM 1,3 1000N</t>
  </si>
  <si>
    <t>https://fibrain.com/wp-content/uploads/2022/06/DSH_Colors_CODE_TT-1.pdf</t>
  </si>
  <si>
    <t>DDC-C0-072-A-XX1206CBKTT</t>
  </si>
  <si>
    <t>FIBRAIN CABLE DDC-C0 SM 72* 9/125 G.652D 6T12F TUBE 2,0 3500N</t>
  </si>
  <si>
    <t>MK-LX6-024-D-0X1162CBKTT-PR1</t>
  </si>
  <si>
    <t xml:space="preserve"> METROJET CABLE MK-LX6 SM 24* 9/125 G.657A1 2T12F TUBE 1,6 750N</t>
  </si>
  <si>
    <t>Tight buffer tube, indoor, For patchcords and pigtails</t>
  </si>
  <si>
    <t>SMX-20L-01-EB-0LYY</t>
  </si>
  <si>
    <t>FIBRAIN CABLE SMX-20L SM 1* 9/125 G.657A2 ST TUBA 0,9 150N</t>
  </si>
  <si>
    <t>https://fibrain.com/product/smx-simplex-cable/</t>
  </si>
  <si>
    <t>MK-LXS6-024-D-0X1142CBKTT-PR1</t>
  </si>
  <si>
    <t>METROJET CABLE MK-LXS6 SM 24* 9/125 G.657A1 2T12F TUBE 1,45 650N</t>
  </si>
  <si>
    <t>https://fibrain.com/product/mk-lxs6-duct-microcable/</t>
  </si>
  <si>
    <t>MAR-FM-096-EM3-0XCG6BKPP-079-21</t>
  </si>
  <si>
    <t>FIBRAIN CABLE MAR-FM SM SM 96* 9/125 G.657A2 16M6F ESM 1,0 1700N</t>
  </si>
  <si>
    <t>https://fibrain.com/product/vc-d30-kabel-abonencki/</t>
  </si>
  <si>
    <t>https://fibrain.com/product/vc-dcy-flat-drop-cable/</t>
  </si>
  <si>
    <t>FIBRAIN CABLE BDC-C04 SM 84* 9/125 G.657A1 6T6F + 4T12F TUBA 2,0 4000N PE BLUE</t>
  </si>
  <si>
    <r>
      <rPr>
        <b/>
        <sz val="36"/>
        <rFont val="Calibri"/>
        <family val="2"/>
        <charset val="238"/>
        <scheme val="minor"/>
      </rPr>
      <t>WOW!        SPECIAL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-55%!</t>
    </r>
  </si>
  <si>
    <t>MK-LXS7-096-A-0X1148CBKTT</t>
  </si>
  <si>
    <t>METROJET CABLE MK-LXS7 SM 96* 9/125 G.652D 8T12F TUBE 1,45 1200N</t>
  </si>
  <si>
    <t>https://fibrain.com/product/mk-lxs7-duct-microcable-2/</t>
  </si>
  <si>
    <t>MK-LXS6-048-A-0X1144CBKTT</t>
  </si>
  <si>
    <t>METROJET CABLE MK-LXS6 SM 48* 9/125 G.652D 4T12F TUBE 1,45 650N</t>
  </si>
  <si>
    <t>MK-LXS6-024-A-0X1142CBKTT</t>
  </si>
  <si>
    <t>METROJET CABLE MK-LXS6 SM 24* 9/125 G.652D 2T12F TUBE 1,45 650N</t>
  </si>
  <si>
    <t>MK-LXS8-144-A-0X114CCBKTT</t>
  </si>
  <si>
    <t>METROJET CABLE MK-LXS8 SM 144* 9/125 G.652D 12T12F TUBE 1,45 1500N</t>
  </si>
  <si>
    <t>https://fibrain.com/product/mk-lxs7-duct-microcable/</t>
  </si>
  <si>
    <t>SZ-A-50-GY</t>
  </si>
  <si>
    <t>FIBRAIN CABLE RESERVE FRAME 500 MM, GREY</t>
  </si>
  <si>
    <t>Poles and manholes 
accessories</t>
  </si>
  <si>
    <t>EAC-RAM-012-EM3-0L026-WPP-079-21</t>
  </si>
  <si>
    <t>FIBRAIN CABLE EAC-RAM 12*9/125 G.657A2 2M6F MODUŁ ESM 1,0 400 N</t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</si>
  <si>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</si>
  <si>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</si>
  <si>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</si>
  <si>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</si>
  <si>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</si>
  <si>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EXO-FD75-24-D-0LC30GYRT-PR1</t>
  </si>
  <si>
    <t>FIBRAIN CABLE EXO-FD75 SM 24*9/125 G.657A1 CT TUBE 3,0 2000N LSOH</t>
  </si>
  <si>
    <t>S1-DMDC-FM-024-AM3-0XC2CBKA45T</t>
  </si>
  <si>
    <t>FIBRAIN SUBCABLE MDC-FM SM 24* 9/125 G.652D 2M12F ESM 1,3 800N</t>
  </si>
  <si>
    <r>
      <rPr>
        <b/>
        <sz val="11"/>
        <rFont val="Calibri"/>
        <family val="2"/>
        <charset val="238"/>
        <scheme val="minor"/>
      </rPr>
      <t>A45 – TUBE/MODULES COLOUR CODE</t>
    </r>
    <r>
      <rPr>
        <sz val="11"/>
        <rFont val="Calibri"/>
        <family val="2"/>
        <scheme val="minor"/>
      </rPr>
      <t xml:space="preserve">
Colour Blue Red
</t>
    </r>
    <r>
      <rPr>
        <b/>
        <sz val="11"/>
        <rFont val="Calibri"/>
        <family val="2"/>
        <charset val="238"/>
        <scheme val="minor"/>
      </rPr>
      <t>T - OPTICAL FIBRES COLOUR CODE</t>
    </r>
    <r>
      <rPr>
        <sz val="11"/>
        <rFont val="Calibri"/>
        <family val="2"/>
        <scheme val="minor"/>
      </rPr>
      <t xml:space="preserve">
Fibre colour Red Green Blue White Violet Orange Grey Yellow Brown Pink Black Aqua</t>
    </r>
  </si>
  <si>
    <t>MAR-FM-024-DMG-0XC46BKPP</t>
  </si>
  <si>
    <t>FIBRAIN CABLE MAR-FM 24F 9/125 G.657A1 4M6F ESMG 1,0 PE</t>
  </si>
  <si>
    <t>AERO-AS02-024-D-0X1202CBKTT</t>
  </si>
  <si>
    <t>FIBRAIN CABLE AERO-AS02 24F 9/125 G.657A1 2T12F TUBE 2,0 PE</t>
  </si>
  <si>
    <t>Duct outdooe dielectric, double HDPE jacket, corrugated steel armouring</t>
  </si>
  <si>
    <t>DSC-CI-024-D-XX12064BKD1D1-BNT</t>
  </si>
  <si>
    <t>FIBRAIN CABLE DSC-CI SM 24* 9/125 G.657A1 6T4F TUBE 2,0 2700N</t>
  </si>
  <si>
    <t>https://fibrain.com/wp-content/uploads/2022/06/DSH_Colors_CODE_D1D1.pdf</t>
  </si>
  <si>
    <t>MDC-FM-048-EM3-0XC4CBKPP-FL-PR1</t>
  </si>
  <si>
    <t>FIBRAIN CABLE MDC-FM SM 48* 9/125 G.657A2 4M12F  ESM 1,3 1000N</t>
  </si>
  <si>
    <t>SZ-A-65-GY</t>
  </si>
  <si>
    <t>FIBRAIN CABLE RESERVE FRAME 650MM, GREY</t>
  </si>
  <si>
    <t>SZ-A-75-P</t>
  </si>
  <si>
    <t>FIBRAIN CABLE RESERVE FRAME 750MM</t>
  </si>
  <si>
    <t>BDC-CI-030-D-0X120361CBKTT</t>
  </si>
  <si>
    <t>FIBRAIN CABLE BDC-CI SM 30* 9/125 G.657A1 3T6F + 1T12F TUBE 2,0 2700N PE</t>
  </si>
  <si>
    <t>AERO-FM-024-DM3-0XC2CBKDD-HT</t>
  </si>
  <si>
    <t>FIBRAIN CABLE AERO-FM SM 24* 9/125 G657A1 2M12F ESM 1,3 900N</t>
  </si>
  <si>
    <t>https://fibrain.com/wp-content/uploads/2022/06/DSH_Colors_CODE_D.pdf</t>
  </si>
  <si>
    <t>AERO-FM-048-DM3-0XC4CBKDD-HT</t>
  </si>
  <si>
    <t>FIBRAIN CABLE AERO-FM SM 48* 9/125 G.657A1 4M12F ESM 1,3 1200N</t>
  </si>
  <si>
    <t>AERO-AS04-048-A-0X1204CBKTT</t>
  </si>
  <si>
    <t>FIBRAIN CABLE AERO-AS SM 48* 9/125 G.652D 4T12F TUBE 2,0 4000N</t>
  </si>
  <si>
    <t>https://fibrain.com/product/aero-as04-4-0-kn-aerial-cable-2-0-mm-tube/</t>
  </si>
  <si>
    <t>MAR-FM-012-EMH-0XC1CBKPP</t>
  </si>
  <si>
    <t>FIBRAIN CABLE MAR-FM SM 12* 9/125 G657A2 1M12F ESMG 1,3 600N</t>
  </si>
  <si>
    <t>BDC-C0-008-A-0X12018BKT2T2</t>
  </si>
  <si>
    <t>FIBRAIN CABLE BDC-C0 SM 8* 9/125 G.652D 1T8F TUBE 2,0 2000N</t>
  </si>
  <si>
    <t>https://fibrain.com/product/bdc-c0-2000n-duct-cable/</t>
  </si>
  <si>
    <t>https://fibrain.com/wp-content/uploads/2022/06/DSH_Colors_CODE_T2.pdf</t>
  </si>
  <si>
    <t>BDC-C0-024-D-0X1202CBKTT-PR2</t>
  </si>
  <si>
    <t>FIBRAIN CABLE BDC-C0 SM 24* 9/125 G.657A1 2T12F TUBE 2,0 2000N</t>
  </si>
  <si>
    <t>BDC-C0-072-D-0X1206CBKD1D1</t>
  </si>
  <si>
    <t>FIBRAIN CABLE BDC-C0 SM 72* 9/125 G.657A1 6T12F TUBE 2,0 2000N</t>
  </si>
  <si>
    <t>BDC-CI-012-D-0X1201CBKTT</t>
  </si>
  <si>
    <t>FIBRAIN CABLE BDC-CI SM 12* 9/125 G.657A1 1T12F TUBE 2,0 2700N PE</t>
  </si>
  <si>
    <t>BDC-CI-012-D-0X12026BKTT</t>
  </si>
  <si>
    <t>FIBRAIN CABLE BDC-CI SM 12* 9/125 G.657A1 2T6F TUBE 2,0 2800N</t>
  </si>
  <si>
    <t>BDC-CI-024-A-0X1202CBKTT</t>
  </si>
  <si>
    <t>FIBRAIN CABLE BDC-CI SM 24* 9/125 G.652D 2T12F TUBE 2,0 2700N</t>
  </si>
  <si>
    <t>BDC-CI-024-D-0X12046BKTT</t>
  </si>
  <si>
    <t>FIBRAIN CABLE BDC-CI SM 24* 9/125 G.657A1 4T6F TUBE 2,0 2800N</t>
  </si>
  <si>
    <t>BDC-CI-048-D-0X1204CBKTT</t>
  </si>
  <si>
    <t>FIBRAIN CABLE BDC-CI SM 48* 9/125 G.657A1 4T12F TUBE 2,0 2700N</t>
  </si>
  <si>
    <t>BDC-MSA-048-D-0X1184CBKTT</t>
  </si>
  <si>
    <t>FIBRAIN CABLE BDC-MSA 48F 9/125 G.657A1 4T12F TUBE 1,8 PE</t>
  </si>
  <si>
    <t>https://fibrain.com/product/bdc-msa-1500n-duct-cable/</t>
  </si>
  <si>
    <t>BDC-MSA-072-D-0X1186CBKTT</t>
  </si>
  <si>
    <t>FIBRAIN CABLE BDC-MSA 72F 9/125 G.657A1 6T12F TUBE 1,8 PE</t>
  </si>
  <si>
    <t>BDC-MSA-144-D-0X118CCBKTT</t>
  </si>
  <si>
    <t>FIBRAIN CABLE BDC-MSA 144F 9/125 G.657A1 12T12F TUBE 1,8 1800N PE</t>
  </si>
  <si>
    <t>DDC-L027B-048-AA-XX1173C34BKTT</t>
  </si>
  <si>
    <t>FIBRAIN CABLE DDC-L027B SM 48* 9/125 G.652D 3T12F+3T4F TUBE 1,7 2700N</t>
  </si>
  <si>
    <t>https://fibrain.com/product/ddc-l027b-multitube-double-jacket-indoor-cable2-7-kn-1-7-mm-tube/</t>
  </si>
  <si>
    <t>DDC-L027B-144-D-XX117CCBKTT-EXTL</t>
  </si>
  <si>
    <t>FIBRAIN CABLE DDC-L027B SM 144* 9/125 G.657A1 12T12F TUBA 1,7 4000N</t>
  </si>
  <si>
    <t>https://fibrain.com/product/ddc-ci-4-kn-double-jacket-duct-cable-2/</t>
  </si>
  <si>
    <t>EXO-G0-24-A-0XC32BKTT</t>
  </si>
  <si>
    <t>FIBRAIN CABLE EXO-G0 SM  24* 9/125 G.652D TUBE 3,2 2000N PE</t>
  </si>
  <si>
    <t>EXO-G0-24-K-0LC32GYDD</t>
  </si>
  <si>
    <t>FIBRAIN CABLE EXO-G0 MM  24*50/125 OM3 CT TUBE 3,2 2000N LSOH</t>
  </si>
  <si>
    <t>EXO-D0-04-D-0LC25GYBLD1</t>
  </si>
  <si>
    <t>FIBRAIN CABLE EXO-D0 SM 4*9/125 G.657A1 CT TUBE 2,5 1300N LSOH GREY</t>
  </si>
  <si>
    <t>Ask for colour codes</t>
  </si>
  <si>
    <t>EXO-D0-04-L-0LC25HVBLD1</t>
  </si>
  <si>
    <t>FIBRAIN CABLE EXO-D0 MM 4*50/125 OM4 CT TUBE 2,5 1300N LSOH ERICA VIOLET</t>
  </si>
  <si>
    <t>EXO-D0-24-D-0LC25GYBLD1</t>
  </si>
  <si>
    <t>FIBRAIN CABLE EXO-D0 SM 24*9/125 G.657A1 CT TUBE 2,5 1300N LSOH GREY</t>
  </si>
  <si>
    <t>EXO-D0-24-L-0LC25HVBLD1</t>
  </si>
  <si>
    <t>FIBRAIN CABLE EXO-D0 MM 24*50/125 OM4 CT TUBE 2,5 1300N LSOH ERICA VIOLET</t>
  </si>
  <si>
    <t>Dielectric, micromodules, indoor</t>
  </si>
  <si>
    <t>MDC-FM-096-DM4-0LC8CYTNTN-TN</t>
  </si>
  <si>
    <t>FIBRAIN CABLE  MDC-FM SM 96* 9/125 G.657A1 8M12F TMG 1,4 1800N</t>
  </si>
  <si>
    <t>MK-DX26-02-D-0XC17BKND</t>
  </si>
  <si>
    <t>METROJET CABLE MK-DX26 SM 2* 9/125 G.657A1 CT TUBE 1,7 PE</t>
  </si>
  <si>
    <t>https://fibrain.com/product/mk-dx-drop-microcable/</t>
  </si>
  <si>
    <t>MK-DX26-02-D-0XC17BKNT</t>
  </si>
  <si>
    <t>https://fibrain.com/wp-content/uploads/2022/06/DSH_Colors_CODE_T.pdf</t>
  </si>
  <si>
    <t>MK-DX26-04-D-0XC17BKNBG-TTR</t>
  </si>
  <si>
    <t>METROJET CABLE MK-DX26 SM 4* 9/125 G.657A1 CT TUBE 1,7</t>
  </si>
  <si>
    <t>MK-DX26-04-D-0XC17BKND</t>
  </si>
  <si>
    <t>METROJET CABLE MK-DX26 SM 4* 9/125 G.657A1 CT TUBE 1,7 PE</t>
  </si>
  <si>
    <t>MK-DX26-04-D-0XC17BKNT</t>
  </si>
  <si>
    <t>MK-DX26-06-D-0XC17BKNBG-TTR</t>
  </si>
  <si>
    <t>METROJET CABLE MK-DX26 SM 6* 9/125 G.657A1 CT TUBE 1,7</t>
  </si>
  <si>
    <t>MK-DX26-06-D-0XC17BKND</t>
  </si>
  <si>
    <t>METROJET CABLE MK-DX26 SM 6* 9/125 G.657A1 CT TUBE 1,7 PE</t>
  </si>
  <si>
    <t>MK-LX6-024-D-0X1162CBKTT-PR6</t>
  </si>
  <si>
    <t>METROJET CABLE MK-LX6 SM 24* 9/125 G.657A12T12F TUBA 1,6 750N</t>
  </si>
  <si>
    <t>MK-LXS6-024-A-0X1142CBKED</t>
  </si>
  <si>
    <t>https://fibrain.com/wp-content/uploads/2022/06/DSH_Colors_CODE_ED.pdf</t>
  </si>
  <si>
    <t>MK-LXS6-024-D-0X1142CBKTT</t>
  </si>
  <si>
    <t>MK-LXS6-072-D-0L1146CBKT20DG-BRG</t>
  </si>
  <si>
    <t>METROJET CABLE MK-LXS6 SM 72* 9/125 G.657A1 6T12F TUBE 1,45 650N LSOH BLACK</t>
  </si>
  <si>
    <t>MK-LXS6-072-D-0X1146CBKTT</t>
  </si>
  <si>
    <t>METROJET CABLE MK-LXS6 SM 72* 9/125 G.657A1 6T12F TUBE 1,45 650N</t>
  </si>
  <si>
    <t>MK-LXS7-096-D-0X1148CBKD1D1</t>
  </si>
  <si>
    <t>FIBRAIN CABLE MK-LXS7 SM 96* 9/125 G.657A1 8T12F TUBE 1,45 1200N</t>
  </si>
  <si>
    <t>MK-LXS7-096-D-0X1148CBKTT</t>
  </si>
  <si>
    <t>METROJET CABLE MK-LXS7 SM 96* 9/125 G.657A1 8T12F TUBE 1,45 1200N</t>
  </si>
  <si>
    <t>VC-D40-02-DB-0LWD</t>
  </si>
  <si>
    <t>FIBRAIN CABLE VC-D40 SM 2* 9/125 G.657A1 ST TUBE 0,9 420N</t>
  </si>
  <si>
    <t>https://fibrain.com/product/vc-d40-kabel-abonencki/</t>
  </si>
  <si>
    <t>EAC-RAM-012-EM3-0L026-WPP</t>
  </si>
  <si>
    <t>FIBRAIN CABLE EAC-RAM 12*9/125 G.657A2 2M6F MODULE ESM 1,0 400 N</t>
  </si>
  <si>
    <t>https://fibrain.com/product/eac-ram-kabel-latwego-dostepu/</t>
  </si>
  <si>
    <t>EAC-RAM-024-EM3-0L046-WPP</t>
  </si>
  <si>
    <t>FIBRAIN CABLE EAC-RAM 24*9/125 G.657A2 4M6F ESM MODULE 1,0 400 N</t>
  </si>
  <si>
    <t>EAC-RAS-012-DB-0L001-WFF</t>
  </si>
  <si>
    <t>FIBRAIN CABLE EAC-RAS 12*9/125 G.657A1 ST TUBA 0,9 400 N</t>
  </si>
  <si>
    <t>https://fibrain.com/product/eac-ras-kabel-latwego-dostepu/</t>
  </si>
  <si>
    <t>https://fibrain.com/wp-content/uploads/2022/06/DSH_Colors_CODE_F.pdf</t>
  </si>
  <si>
    <t>FTTX, Data center, indoor</t>
  </si>
  <si>
    <t>MM OM5</t>
  </si>
  <si>
    <t>DC-PRIM-20-002-M0-0LLGMT</t>
  </si>
  <si>
    <t>FIBRAIN ŚWIATŁOWÓD DC-PRIM-20 MM 2* 50/125 OM5 170N</t>
  </si>
  <si>
    <t>https://fibrain.com/product/dc-prim-20mm-cable/</t>
  </si>
  <si>
    <t>DC-PRIM-012-D0-LLYD-PR1</t>
  </si>
  <si>
    <t>FIBRAIN CABLE  DC-PRIM SM 12* 9/125 G.657A1 85N</t>
  </si>
  <si>
    <t>ROGPO/RZE</t>
  </si>
  <si>
    <r>
      <rPr>
        <b/>
        <sz val="36"/>
        <rFont val="Calibri"/>
        <family val="2"/>
        <charset val="238"/>
        <scheme val="minor"/>
      </rPr>
      <t>WOW!        NOWL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-25%!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</si>
</sst>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[$€-2]\ #,##0.0000"/>
    <numFmt numFmtId="166" formatCode="[$€-2]\ #,##0.00"/>
    <numFmt numFmtId="167" formatCode="_-[$€-2]\ * #,##0.00_-;\-[$€-2]\ * #,##0.00_-;_-[$€-2]\ * &quot;-&quot;??_-;_-@_-"/>
    <numFmt numFmtId="168" formatCode="_-[$€-2]\ * #,##0.0000_-;\-[$€-2]\ * #,##0.0000_-;_-[$€-2]\ * &quot;-&quot;????_-;_-@_-"/>
    <numFmt numFmtId="169" formatCode="_-[$€-2]\ * #,##0.0000_ ;_-[$€-2]\ * \-#,##0.0000\ ;_-[$€-2]\ * &quot;-&quot;????_ ;_-@_ "/>
    <numFmt numFmtId="170" formatCode="_-[$€-2]\ * #,##0.00_ ;_-[$€-2]\ * \-#,##0.00\ ;_-[$€-2]\ * &quot;-&quot;??_ ;_-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</font>
    <font>
      <sz val="7"/>
      <color rgb="FFFFFFFF"/>
      <name val="Calibri"/>
      <family val="2"/>
    </font>
    <font>
      <sz val="9"/>
      <color rgb="FFFF0000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rgb="FFFF1A2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8" fillId="0" borderId="0"/>
    <xf numFmtId="0" fontId="18" fillId="0" borderId="0"/>
    <xf numFmtId="0" fontId="20" fillId="0" borderId="0">
      <alignment vertical="top"/>
    </xf>
    <xf numFmtId="0" fontId="27" fillId="0" borderId="0" applyNumberFormat="0" applyFill="0" applyBorder="0" applyAlignment="0" applyProtection="0"/>
  </cellStyleXfs>
  <cellXfs count="301">
    <xf numFmtId="0" fontId="0" fillId="0" borderId="0" xfId="0"/>
    <xf numFmtId="0" fontId="5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5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6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4" fillId="2" borderId="1" xfId="3" applyFill="1" applyBorder="1" applyAlignment="1">
      <alignment horizontal="left" vertical="top" wrapText="1"/>
    </xf>
    <xf numFmtId="0" fontId="4" fillId="0" borderId="1" xfId="3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7" xfId="3" applyFon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3" applyNumberFormat="1" applyAlignment="1"/>
    <xf numFmtId="168" fontId="0" fillId="5" borderId="0" xfId="0" applyNumberFormat="1" applyFill="1"/>
    <xf numFmtId="167" fontId="0" fillId="5" borderId="0" xfId="0" applyNumberFormat="1" applyFill="1"/>
    <xf numFmtId="168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9" fillId="2" borderId="7" xfId="3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vertical="center" wrapText="1"/>
    </xf>
    <xf numFmtId="166" fontId="9" fillId="7" borderId="1" xfId="0" applyNumberFormat="1" applyFont="1" applyFill="1" applyBorder="1" applyAlignment="1">
      <alignment vertical="center" wrapText="1"/>
    </xf>
    <xf numFmtId="165" fontId="9" fillId="7" borderId="0" xfId="0" applyNumberFormat="1" applyFont="1" applyFill="1" applyAlignment="1">
      <alignment vertical="center" wrapText="1"/>
    </xf>
    <xf numFmtId="0" fontId="18" fillId="0" borderId="22" xfId="6" applyFont="1" applyBorder="1" applyAlignment="1"/>
    <xf numFmtId="0" fontId="18" fillId="0" borderId="0" xfId="6" applyFont="1" applyAlignment="1"/>
    <xf numFmtId="0" fontId="18" fillId="0" borderId="23" xfId="6" applyFont="1" applyBorder="1" applyAlignment="1"/>
    <xf numFmtId="0" fontId="23" fillId="8" borderId="0" xfId="0" applyFont="1" applyFill="1"/>
    <xf numFmtId="0" fontId="24" fillId="8" borderId="0" xfId="0" applyFont="1" applyFill="1" applyAlignment="1">
      <alignment horizontal="center" vertical="center"/>
    </xf>
    <xf numFmtId="0" fontId="23" fillId="0" borderId="0" xfId="0" applyFont="1"/>
    <xf numFmtId="0" fontId="23" fillId="8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6" fillId="0" borderId="22" xfId="6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center"/>
    </xf>
    <xf numFmtId="0" fontId="26" fillId="0" borderId="23" xfId="0" applyFont="1" applyBorder="1"/>
    <xf numFmtId="0" fontId="26" fillId="0" borderId="23" xfId="0" applyFont="1" applyBorder="1" applyAlignment="1">
      <alignment vertical="top"/>
    </xf>
    <xf numFmtId="0" fontId="23" fillId="8" borderId="0" xfId="0" applyFont="1" applyFill="1" applyAlignment="1">
      <alignment horizontal="center" vertical="top"/>
    </xf>
    <xf numFmtId="0" fontId="26" fillId="0" borderId="23" xfId="0" applyFont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8" fillId="0" borderId="22" xfId="5" applyFont="1" applyBorder="1" applyAlignment="1">
      <alignment horizontal="center" vertical="center"/>
    </xf>
    <xf numFmtId="169" fontId="0" fillId="5" borderId="0" xfId="0" applyNumberFormat="1" applyFill="1"/>
    <xf numFmtId="170" fontId="0" fillId="5" borderId="0" xfId="0" applyNumberFormat="1" applyFill="1"/>
    <xf numFmtId="0" fontId="4" fillId="0" borderId="5" xfId="3" applyBorder="1" applyAlignment="1">
      <alignment vertical="top" wrapText="1"/>
    </xf>
    <xf numFmtId="0" fontId="4" fillId="0" borderId="5" xfId="3" applyBorder="1" applyAlignment="1">
      <alignment horizontal="left" vertical="top" wrapText="1"/>
    </xf>
    <xf numFmtId="166" fontId="9" fillId="7" borderId="7" xfId="0" applyNumberFormat="1" applyFont="1" applyFill="1" applyBorder="1" applyAlignment="1">
      <alignment vertical="center" wrapText="1"/>
    </xf>
    <xf numFmtId="0" fontId="9" fillId="11" borderId="1" xfId="3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top" wrapText="1"/>
    </xf>
    <xf numFmtId="0" fontId="4" fillId="11" borderId="1" xfId="3" applyFill="1" applyBorder="1" applyAlignment="1">
      <alignment horizontal="left" vertical="top" wrapText="1"/>
    </xf>
    <xf numFmtId="0" fontId="4" fillId="11" borderId="1" xfId="3" applyFill="1" applyBorder="1" applyAlignment="1">
      <alignment vertical="top" wrapText="1"/>
    </xf>
    <xf numFmtId="0" fontId="4" fillId="0" borderId="1" xfId="3" applyBorder="1" applyAlignment="1">
      <alignment horizontal="center" vertical="center" wrapText="1"/>
    </xf>
    <xf numFmtId="0" fontId="31" fillId="0" borderId="0" xfId="3" applyNumberFormat="1" applyFont="1" applyAlignment="1">
      <alignment horizontal="center"/>
    </xf>
    <xf numFmtId="0" fontId="4" fillId="0" borderId="0" xfId="3" applyNumberFormat="1" applyAlignment="1">
      <alignment horizontal="left"/>
    </xf>
    <xf numFmtId="0" fontId="31" fillId="0" borderId="1" xfId="3" applyFont="1" applyBorder="1" applyAlignment="1">
      <alignment horizontal="center" vertical="center" wrapText="1"/>
    </xf>
    <xf numFmtId="0" fontId="31" fillId="11" borderId="1" xfId="3" applyFont="1" applyFill="1" applyBorder="1" applyAlignment="1">
      <alignment horizontal="center" vertical="center" wrapText="1"/>
    </xf>
    <xf numFmtId="168" fontId="0" fillId="5" borderId="1" xfId="0" applyNumberFormat="1" applyFill="1" applyBorder="1"/>
    <xf numFmtId="167" fontId="0" fillId="5" borderId="1" xfId="0" applyNumberFormat="1" applyFill="1" applyBorder="1"/>
    <xf numFmtId="0" fontId="31" fillId="0" borderId="0" xfId="3" applyNumberFormat="1" applyFont="1" applyAlignment="1">
      <alignment horizontal="center" vertical="center"/>
    </xf>
    <xf numFmtId="0" fontId="4" fillId="0" borderId="0" xfId="3" applyNumberFormat="1" applyAlignment="1">
      <alignment horizontal="left" vertical="center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4" fillId="0" borderId="5" xfId="3" applyBorder="1" applyAlignment="1">
      <alignment horizontal="center" vertical="top" wrapText="1"/>
    </xf>
    <xf numFmtId="0" fontId="4" fillId="0" borderId="7" xfId="3" applyBorder="1" applyAlignment="1">
      <alignment horizontal="center" vertical="top" wrapText="1"/>
    </xf>
    <xf numFmtId="0" fontId="31" fillId="0" borderId="5" xfId="3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top" wrapText="1"/>
    </xf>
    <xf numFmtId="0" fontId="31" fillId="11" borderId="5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11" borderId="5" xfId="0" applyFont="1" applyFill="1" applyBorder="1" applyAlignment="1">
      <alignment horizontal="center" vertical="top" wrapText="1"/>
    </xf>
    <xf numFmtId="0" fontId="10" fillId="11" borderId="29" xfId="0" applyFont="1" applyFill="1" applyBorder="1" applyAlignment="1">
      <alignment horizontal="center" vertical="top" wrapText="1"/>
    </xf>
    <xf numFmtId="0" fontId="10" fillId="11" borderId="30" xfId="0" applyFont="1" applyFill="1" applyBorder="1" applyAlignment="1">
      <alignment horizontal="center" vertical="top" wrapText="1"/>
    </xf>
    <xf numFmtId="0" fontId="9" fillId="11" borderId="35" xfId="3" applyFont="1" applyFill="1" applyBorder="1" applyAlignment="1">
      <alignment horizontal="center" vertical="center"/>
    </xf>
    <xf numFmtId="166" fontId="9" fillId="7" borderId="35" xfId="0" applyNumberFormat="1" applyFont="1" applyFill="1" applyBorder="1" applyAlignment="1">
      <alignment vertical="center" wrapText="1"/>
    </xf>
    <xf numFmtId="0" fontId="29" fillId="11" borderId="27" xfId="0" applyFont="1" applyFill="1" applyBorder="1" applyAlignment="1">
      <alignment vertical="center" wrapText="1"/>
    </xf>
    <xf numFmtId="0" fontId="29" fillId="11" borderId="28" xfId="0" applyFont="1" applyFill="1" applyBorder="1" applyAlignment="1">
      <alignment vertical="center" wrapText="1"/>
    </xf>
    <xf numFmtId="165" fontId="9" fillId="7" borderId="5" xfId="0" applyNumberFormat="1" applyFont="1" applyFill="1" applyBorder="1" applyAlignment="1">
      <alignment vertical="center" wrapText="1"/>
    </xf>
    <xf numFmtId="0" fontId="4" fillId="2" borderId="1" xfId="3" applyFill="1" applyBorder="1" applyAlignment="1">
      <alignment horizontal="center" vertical="top" wrapText="1"/>
    </xf>
    <xf numFmtId="0" fontId="11" fillId="2" borderId="1" xfId="3" applyFont="1" applyFill="1" applyBorder="1" applyAlignment="1">
      <alignment vertical="top" wrapText="1"/>
    </xf>
    <xf numFmtId="0" fontId="29" fillId="11" borderId="28" xfId="0" applyFont="1" applyFill="1" applyBorder="1" applyAlignment="1">
      <alignment vertical="center"/>
    </xf>
    <xf numFmtId="0" fontId="4" fillId="0" borderId="0" xfId="3"/>
    <xf numFmtId="0" fontId="4" fillId="0" borderId="5" xfId="3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165" fontId="17" fillId="7" borderId="5" xfId="1" applyNumberFormat="1" applyFont="1" applyFill="1" applyBorder="1" applyAlignment="1">
      <alignment horizontal="center" vertical="center" wrapText="1"/>
    </xf>
    <xf numFmtId="166" fontId="17" fillId="7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0" borderId="0" xfId="3" applyNumberFormat="1" applyAlignment="1">
      <alignment horizontal="center"/>
    </xf>
    <xf numFmtId="0" fontId="4" fillId="0" borderId="7" xfId="3" applyBorder="1" applyAlignment="1">
      <alignment horizontal="left" vertical="top" wrapText="1"/>
    </xf>
    <xf numFmtId="0" fontId="29" fillId="11" borderId="38" xfId="0" applyFont="1" applyFill="1" applyBorder="1" applyAlignment="1">
      <alignment vertical="center" wrapText="1"/>
    </xf>
    <xf numFmtId="0" fontId="9" fillId="11" borderId="39" xfId="3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vertical="center" wrapText="1"/>
    </xf>
    <xf numFmtId="0" fontId="9" fillId="11" borderId="40" xfId="3" applyFont="1" applyFill="1" applyBorder="1" applyAlignment="1">
      <alignment horizontal="center" vertical="center"/>
    </xf>
    <xf numFmtId="0" fontId="4" fillId="2" borderId="8" xfId="3" applyFill="1" applyBorder="1" applyAlignment="1">
      <alignment horizontal="center" vertical="top" wrapText="1"/>
    </xf>
    <xf numFmtId="0" fontId="4" fillId="2" borderId="10" xfId="3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2" fillId="11" borderId="28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11" borderId="1" xfId="0" applyFont="1" applyFill="1" applyBorder="1" applyAlignment="1">
      <alignment horizontal="left" vertical="top" wrapText="1" indent="1"/>
    </xf>
    <xf numFmtId="0" fontId="1" fillId="11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left" vertical="top" wrapText="1" indent="1"/>
    </xf>
    <xf numFmtId="0" fontId="1" fillId="11" borderId="5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/>
    </xf>
    <xf numFmtId="0" fontId="1" fillId="11" borderId="3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 indent="1"/>
    </xf>
    <xf numFmtId="0" fontId="29" fillId="0" borderId="28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vertical="center" wrapText="1"/>
    </xf>
    <xf numFmtId="166" fontId="9" fillId="0" borderId="7" xfId="0" applyNumberFormat="1" applyFont="1" applyBorder="1" applyAlignment="1">
      <alignment vertical="center" wrapText="1"/>
    </xf>
    <xf numFmtId="0" fontId="11" fillId="0" borderId="11" xfId="3" applyFont="1" applyFill="1" applyBorder="1" applyAlignment="1">
      <alignment horizontal="center" vertical="top" wrapText="1"/>
    </xf>
    <xf numFmtId="0" fontId="11" fillId="0" borderId="13" xfId="3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166" fontId="1" fillId="7" borderId="0" xfId="0" applyNumberFormat="1" applyFont="1" applyFill="1" applyAlignment="1">
      <alignment vertical="center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21" fillId="0" borderId="0" xfId="0" applyFont="1" applyAlignment="1">
      <alignment horizontal="left" vertical="center" wrapText="1"/>
    </xf>
    <xf numFmtId="0" fontId="22" fillId="0" borderId="0" xfId="5" applyFont="1" applyAlignment="1">
      <alignment vertical="center"/>
    </xf>
    <xf numFmtId="0" fontId="22" fillId="0" borderId="23" xfId="5" applyFont="1" applyBorder="1" applyAlignment="1">
      <alignment vertical="center"/>
    </xf>
    <xf numFmtId="0" fontId="25" fillId="0" borderId="19" xfId="5" applyFont="1" applyBorder="1" applyAlignment="1">
      <alignment horizontal="center" vertical="top"/>
    </xf>
    <xf numFmtId="0" fontId="25" fillId="0" borderId="20" xfId="5" applyFont="1" applyBorder="1" applyAlignment="1">
      <alignment horizontal="center" vertical="top"/>
    </xf>
    <xf numFmtId="0" fontId="25" fillId="0" borderId="21" xfId="5" applyFont="1" applyBorder="1" applyAlignment="1">
      <alignment horizontal="center" vertical="top"/>
    </xf>
    <xf numFmtId="0" fontId="25" fillId="0" borderId="22" xfId="5" applyFont="1" applyBorder="1" applyAlignment="1">
      <alignment horizontal="center" vertical="top"/>
    </xf>
    <xf numFmtId="0" fontId="25" fillId="0" borderId="0" xfId="5" applyFont="1" applyAlignment="1">
      <alignment horizontal="center" vertical="top"/>
    </xf>
    <xf numFmtId="0" fontId="25" fillId="0" borderId="23" xfId="5" applyFont="1" applyBorder="1" applyAlignment="1">
      <alignment horizontal="center" vertical="top"/>
    </xf>
    <xf numFmtId="0" fontId="19" fillId="0" borderId="0" xfId="5" applyFont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5" xfId="3" applyBorder="1" applyAlignment="1">
      <alignment horizontal="center" vertical="center" wrapText="1"/>
    </xf>
    <xf numFmtId="0" fontId="4" fillId="0" borderId="6" xfId="3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4" fillId="11" borderId="8" xfId="3" applyFill="1" applyBorder="1" applyAlignment="1">
      <alignment horizontal="center" vertical="top" wrapText="1"/>
    </xf>
    <xf numFmtId="0" fontId="11" fillId="11" borderId="10" xfId="3" applyFont="1" applyFill="1" applyBorder="1" applyAlignment="1">
      <alignment horizontal="center" vertical="top" wrapText="1"/>
    </xf>
    <xf numFmtId="0" fontId="4" fillId="11" borderId="10" xfId="3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center" vertical="top" wrapText="1"/>
    </xf>
    <xf numFmtId="0" fontId="1" fillId="11" borderId="34" xfId="0" applyFont="1" applyFill="1" applyBorder="1" applyAlignment="1">
      <alignment horizontal="center" vertical="top" wrapText="1"/>
    </xf>
    <xf numFmtId="0" fontId="4" fillId="11" borderId="5" xfId="3" applyFill="1" applyBorder="1" applyAlignment="1">
      <alignment horizontal="center" vertical="top" wrapText="1"/>
    </xf>
    <xf numFmtId="0" fontId="11" fillId="11" borderId="34" xfId="0" applyFont="1" applyFill="1" applyBorder="1" applyAlignment="1">
      <alignment horizontal="center" vertical="top" wrapText="1"/>
    </xf>
    <xf numFmtId="0" fontId="4" fillId="11" borderId="16" xfId="3" applyFill="1" applyBorder="1" applyAlignment="1">
      <alignment horizontal="center" vertical="top" wrapText="1"/>
    </xf>
    <xf numFmtId="0" fontId="11" fillId="11" borderId="18" xfId="3" applyFont="1" applyFill="1" applyBorder="1" applyAlignment="1">
      <alignment horizontal="center" vertical="top" wrapText="1"/>
    </xf>
    <xf numFmtId="0" fontId="11" fillId="11" borderId="36" xfId="3" applyFont="1" applyFill="1" applyBorder="1" applyAlignment="1">
      <alignment horizontal="center" vertical="top" wrapText="1"/>
    </xf>
    <xf numFmtId="0" fontId="11" fillId="11" borderId="37" xfId="3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 indent="1"/>
    </xf>
    <xf numFmtId="0" fontId="1" fillId="11" borderId="6" xfId="0" applyFont="1" applyFill="1" applyBorder="1" applyAlignment="1">
      <alignment horizontal="left" vertical="top" wrapText="1" indent="1"/>
    </xf>
    <xf numFmtId="0" fontId="1" fillId="11" borderId="7" xfId="0" applyFont="1" applyFill="1" applyBorder="1" applyAlignment="1">
      <alignment horizontal="left" vertical="top" wrapText="1" indent="1"/>
    </xf>
    <xf numFmtId="0" fontId="1" fillId="11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center" vertical="top" wrapText="1"/>
    </xf>
    <xf numFmtId="0" fontId="11" fillId="11" borderId="6" xfId="3" applyFont="1" applyFill="1" applyBorder="1" applyAlignment="1">
      <alignment horizontal="center" vertical="top" wrapText="1"/>
    </xf>
    <xf numFmtId="0" fontId="11" fillId="11" borderId="7" xfId="3" applyFont="1" applyFill="1" applyBorder="1" applyAlignment="1">
      <alignment horizontal="center" vertical="top" wrapText="1"/>
    </xf>
    <xf numFmtId="0" fontId="11" fillId="11" borderId="14" xfId="3" applyFont="1" applyFill="1" applyBorder="1" applyAlignment="1">
      <alignment horizontal="center" vertical="top" wrapText="1"/>
    </xf>
    <xf numFmtId="0" fontId="11" fillId="11" borderId="15" xfId="3" applyFont="1" applyFill="1" applyBorder="1" applyAlignment="1">
      <alignment horizontal="center" vertical="top" wrapText="1"/>
    </xf>
    <xf numFmtId="0" fontId="11" fillId="11" borderId="11" xfId="3" applyFont="1" applyFill="1" applyBorder="1" applyAlignment="1">
      <alignment horizontal="center" vertical="top" wrapText="1"/>
    </xf>
    <xf numFmtId="0" fontId="11" fillId="11" borderId="13" xfId="3" applyFont="1" applyFill="1" applyBorder="1" applyAlignment="1">
      <alignment horizontal="center" vertical="top" wrapText="1"/>
    </xf>
    <xf numFmtId="0" fontId="10" fillId="11" borderId="30" xfId="0" applyFont="1" applyFill="1" applyBorder="1" applyAlignment="1">
      <alignment horizontal="center" vertical="top" wrapText="1"/>
    </xf>
    <xf numFmtId="0" fontId="10" fillId="11" borderId="33" xfId="0" applyFont="1" applyFill="1" applyBorder="1" applyAlignment="1">
      <alignment horizontal="center" vertical="top" wrapText="1"/>
    </xf>
    <xf numFmtId="0" fontId="10" fillId="11" borderId="5" xfId="0" applyFont="1" applyFill="1" applyBorder="1" applyAlignment="1">
      <alignment horizontal="center" vertical="top" wrapText="1"/>
    </xf>
    <xf numFmtId="0" fontId="10" fillId="11" borderId="34" xfId="0" applyFont="1" applyFill="1" applyBorder="1" applyAlignment="1">
      <alignment horizontal="center" vertical="top" wrapText="1"/>
    </xf>
    <xf numFmtId="0" fontId="1" fillId="11" borderId="34" xfId="0" applyFont="1" applyFill="1" applyBorder="1" applyAlignment="1">
      <alignment horizontal="left" vertical="top" wrapText="1" indent="1"/>
    </xf>
    <xf numFmtId="0" fontId="10" fillId="11" borderId="31" xfId="0" applyFont="1" applyFill="1" applyBorder="1" applyAlignment="1">
      <alignment horizontal="center" vertical="top" wrapText="1"/>
    </xf>
    <xf numFmtId="0" fontId="10" fillId="11" borderId="32" xfId="0" applyFont="1" applyFill="1" applyBorder="1" applyAlignment="1">
      <alignment horizontal="center" vertical="top" wrapText="1"/>
    </xf>
    <xf numFmtId="0" fontId="10" fillId="11" borderId="6" xfId="0" applyFont="1" applyFill="1" applyBorder="1" applyAlignment="1">
      <alignment horizontal="center" vertical="top" wrapText="1"/>
    </xf>
    <xf numFmtId="0" fontId="10" fillId="11" borderId="7" xfId="0" applyFont="1" applyFill="1" applyBorder="1" applyAlignment="1">
      <alignment horizontal="center" vertical="top" wrapText="1"/>
    </xf>
    <xf numFmtId="0" fontId="4" fillId="2" borderId="11" xfId="3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4" fillId="2" borderId="8" xfId="3" applyFill="1" applyBorder="1" applyAlignment="1">
      <alignment horizontal="center" vertical="top" wrapText="1"/>
    </xf>
    <xf numFmtId="0" fontId="4" fillId="2" borderId="10" xfId="3" applyFill="1" applyBorder="1" applyAlignment="1">
      <alignment horizontal="center" vertical="top" wrapText="1"/>
    </xf>
    <xf numFmtId="0" fontId="31" fillId="0" borderId="5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4" fillId="2" borderId="16" xfId="3" applyFill="1" applyBorder="1" applyAlignment="1">
      <alignment horizontal="center" vertical="top" wrapText="1"/>
    </xf>
    <xf numFmtId="0" fontId="4" fillId="2" borderId="18" xfId="3" applyFill="1" applyBorder="1" applyAlignment="1">
      <alignment horizontal="center" vertical="top" wrapText="1"/>
    </xf>
    <xf numFmtId="0" fontId="4" fillId="2" borderId="13" xfId="3" applyFill="1" applyBorder="1" applyAlignment="1">
      <alignment horizontal="center" vertical="top" wrapText="1"/>
    </xf>
    <xf numFmtId="0" fontId="4" fillId="11" borderId="18" xfId="3" applyFill="1" applyBorder="1" applyAlignment="1">
      <alignment horizontal="center" vertical="top" wrapText="1"/>
    </xf>
    <xf numFmtId="0" fontId="31" fillId="0" borderId="6" xfId="3" applyFont="1" applyBorder="1" applyAlignment="1">
      <alignment horizontal="center" vertical="center" wrapText="1"/>
    </xf>
    <xf numFmtId="0" fontId="4" fillId="2" borderId="14" xfId="3" applyFill="1" applyBorder="1" applyAlignment="1">
      <alignment horizontal="center" vertical="top" wrapText="1"/>
    </xf>
    <xf numFmtId="0" fontId="4" fillId="2" borderId="15" xfId="3" applyFill="1" applyBorder="1" applyAlignment="1">
      <alignment horizontal="center" vertical="top" wrapText="1"/>
    </xf>
    <xf numFmtId="0" fontId="11" fillId="2" borderId="10" xfId="3" applyFont="1" applyFill="1" applyBorder="1" applyAlignment="1">
      <alignment horizontal="center" vertical="top" wrapText="1"/>
    </xf>
    <xf numFmtId="0" fontId="4" fillId="0" borderId="5" xfId="3" applyBorder="1" applyAlignment="1">
      <alignment horizontal="center" vertical="top" wrapText="1"/>
    </xf>
    <xf numFmtId="0" fontId="4" fillId="0" borderId="6" xfId="3" applyBorder="1" applyAlignment="1">
      <alignment horizontal="center" vertical="top" wrapText="1"/>
    </xf>
    <xf numFmtId="0" fontId="4" fillId="0" borderId="7" xfId="3" applyBorder="1" applyAlignment="1">
      <alignment horizontal="center" vertical="top" wrapText="1"/>
    </xf>
    <xf numFmtId="0" fontId="4" fillId="2" borderId="5" xfId="3" applyFill="1" applyBorder="1" applyAlignment="1">
      <alignment horizontal="center" vertical="top" wrapText="1"/>
    </xf>
    <xf numFmtId="0" fontId="4" fillId="2" borderId="6" xfId="3" applyFill="1" applyBorder="1" applyAlignment="1">
      <alignment horizontal="center" vertical="top" wrapText="1"/>
    </xf>
    <xf numFmtId="0" fontId="4" fillId="2" borderId="7" xfId="3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 indent="1"/>
    </xf>
    <xf numFmtId="0" fontId="11" fillId="0" borderId="7" xfId="0" applyFont="1" applyBorder="1" applyAlignment="1">
      <alignment horizontal="center" vertical="top" wrapText="1"/>
    </xf>
    <xf numFmtId="0" fontId="11" fillId="2" borderId="18" xfId="3" applyFont="1" applyFill="1" applyBorder="1" applyAlignment="1">
      <alignment horizontal="center" vertical="top" wrapText="1"/>
    </xf>
    <xf numFmtId="0" fontId="11" fillId="2" borderId="11" xfId="3" applyFont="1" applyFill="1" applyBorder="1" applyAlignment="1">
      <alignment horizontal="center" vertical="top" wrapText="1"/>
    </xf>
    <xf numFmtId="0" fontId="11" fillId="0" borderId="7" xfId="3" applyFont="1" applyBorder="1" applyAlignment="1">
      <alignment horizontal="center" vertical="top" wrapText="1"/>
    </xf>
    <xf numFmtId="0" fontId="31" fillId="2" borderId="8" xfId="3" applyFont="1" applyFill="1" applyBorder="1" applyAlignment="1">
      <alignment horizontal="center" vertical="center" wrapText="1"/>
    </xf>
    <xf numFmtId="0" fontId="31" fillId="2" borderId="10" xfId="3" applyFont="1" applyFill="1" applyBorder="1" applyAlignment="1">
      <alignment horizontal="center" vertical="center" wrapText="1"/>
    </xf>
    <xf numFmtId="0" fontId="31" fillId="2" borderId="16" xfId="3" applyFont="1" applyFill="1" applyBorder="1" applyAlignment="1">
      <alignment horizontal="center" vertical="center" wrapText="1"/>
    </xf>
    <xf numFmtId="0" fontId="31" fillId="2" borderId="18" xfId="3" applyFont="1" applyFill="1" applyBorder="1" applyAlignment="1">
      <alignment horizontal="center" vertical="center" wrapText="1"/>
    </xf>
    <xf numFmtId="0" fontId="31" fillId="2" borderId="14" xfId="3" applyFont="1" applyFill="1" applyBorder="1" applyAlignment="1">
      <alignment horizontal="center" vertical="center" wrapText="1"/>
    </xf>
    <xf numFmtId="0" fontId="31" fillId="2" borderId="15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3" applyBorder="1" applyAlignment="1">
      <alignment horizontal="center" vertical="top" wrapText="1"/>
    </xf>
    <xf numFmtId="0" fontId="11" fillId="2" borderId="5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2" borderId="16" xfId="3" applyFont="1" applyFill="1" applyBorder="1" applyAlignment="1">
      <alignment horizontal="left" vertical="top" wrapText="1"/>
    </xf>
    <xf numFmtId="0" fontId="35" fillId="2" borderId="18" xfId="3" applyFont="1" applyFill="1" applyBorder="1" applyAlignment="1">
      <alignment horizontal="left" vertical="top" wrapText="1"/>
    </xf>
    <xf numFmtId="0" fontId="35" fillId="2" borderId="14" xfId="3" applyFont="1" applyFill="1" applyBorder="1" applyAlignment="1">
      <alignment horizontal="left" vertical="top" wrapText="1"/>
    </xf>
    <xf numFmtId="0" fontId="35" fillId="2" borderId="15" xfId="3" applyFont="1" applyFill="1" applyBorder="1" applyAlignment="1">
      <alignment horizontal="left" vertical="top" wrapText="1"/>
    </xf>
    <xf numFmtId="0" fontId="35" fillId="2" borderId="11" xfId="3" applyFont="1" applyFill="1" applyBorder="1" applyAlignment="1">
      <alignment horizontal="left" vertical="top" wrapText="1"/>
    </xf>
    <xf numFmtId="0" fontId="35" fillId="2" borderId="13" xfId="3" applyFont="1" applyFill="1" applyBorder="1" applyAlignment="1">
      <alignment horizontal="left" vertical="top" wrapText="1"/>
    </xf>
    <xf numFmtId="0" fontId="4" fillId="2" borderId="8" xfId="3" applyFill="1" applyBorder="1" applyAlignment="1">
      <alignment horizontal="center" vertical="center" wrapText="1"/>
    </xf>
    <xf numFmtId="0" fontId="4" fillId="2" borderId="16" xfId="3" applyFill="1" applyBorder="1" applyAlignment="1">
      <alignment horizontal="center" vertical="center" wrapText="1"/>
    </xf>
    <xf numFmtId="0" fontId="4" fillId="2" borderId="18" xfId="3" applyFill="1" applyBorder="1" applyAlignment="1">
      <alignment horizontal="center" vertical="center" wrapText="1"/>
    </xf>
    <xf numFmtId="0" fontId="4" fillId="2" borderId="14" xfId="3" applyFill="1" applyBorder="1" applyAlignment="1">
      <alignment horizontal="center" vertical="center" wrapText="1"/>
    </xf>
    <xf numFmtId="0" fontId="4" fillId="2" borderId="15" xfId="3" applyFill="1" applyBorder="1" applyAlignment="1">
      <alignment horizontal="center" vertical="center" wrapText="1"/>
    </xf>
    <xf numFmtId="0" fontId="4" fillId="2" borderId="11" xfId="3" applyFill="1" applyBorder="1" applyAlignment="1">
      <alignment horizontal="center" vertical="center" wrapText="1"/>
    </xf>
    <xf numFmtId="0" fontId="4" fillId="2" borderId="13" xfId="3" applyFill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inden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4" fillId="0" borderId="16" xfId="3" applyBorder="1" applyAlignment="1">
      <alignment horizontal="center" vertical="top" wrapText="1"/>
    </xf>
    <xf numFmtId="0" fontId="4" fillId="0" borderId="18" xfId="3" applyBorder="1" applyAlignment="1">
      <alignment horizontal="center" vertical="top" wrapText="1"/>
    </xf>
    <xf numFmtId="0" fontId="4" fillId="0" borderId="14" xfId="3" applyBorder="1" applyAlignment="1">
      <alignment horizontal="center" vertical="top" wrapText="1"/>
    </xf>
    <xf numFmtId="0" fontId="4" fillId="0" borderId="15" xfId="3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2" fillId="0" borderId="11" xfId="3" applyFont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32" fillId="0" borderId="13" xfId="3" applyFont="1" applyBorder="1" applyAlignment="1">
      <alignment horizontal="center" vertical="center"/>
    </xf>
    <xf numFmtId="0" fontId="18" fillId="0" borderId="22" xfId="5" applyFont="1" applyBorder="1" applyAlignment="1">
      <alignment vertical="center"/>
    </xf>
    <xf numFmtId="0" fontId="18" fillId="0" borderId="23" xfId="5" applyFont="1" applyBorder="1" applyAlignment="1">
      <alignment vertical="center"/>
    </xf>
    <xf numFmtId="0" fontId="38" fillId="0" borderId="22" xfId="6" applyFont="1" applyBorder="1" applyAlignment="1"/>
    <xf numFmtId="0" fontId="38" fillId="0" borderId="0" xfId="6" applyFont="1" applyAlignment="1"/>
    <xf numFmtId="0" fontId="38" fillId="0" borderId="23" xfId="6" applyFont="1" applyBorder="1" applyAlignment="1"/>
    <xf numFmtId="0" fontId="26" fillId="0" borderId="23" xfId="6" applyFont="1" applyBorder="1" applyAlignment="1"/>
    <xf numFmtId="0" fontId="39" fillId="0" borderId="22" xfId="5" applyFont="1" applyBorder="1" applyAlignment="1">
      <alignment horizontal="center" vertical="top"/>
    </xf>
    <xf numFmtId="0" fontId="40" fillId="0" borderId="0" xfId="0" applyFont="1" applyAlignment="1">
      <alignment vertical="center"/>
    </xf>
    <xf numFmtId="0" fontId="41" fillId="0" borderId="0" xfId="0" applyFont="1"/>
    <xf numFmtId="0" fontId="40" fillId="0" borderId="0" xfId="5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23" xfId="0" applyFont="1" applyBorder="1" applyAlignment="1">
      <alignment vertical="center"/>
    </xf>
    <xf numFmtId="0" fontId="40" fillId="0" borderId="22" xfId="6" applyFont="1" applyBorder="1" applyAlignment="1">
      <alignment horizontal="right"/>
    </xf>
    <xf numFmtId="0" fontId="40" fillId="0" borderId="0" xfId="6" applyFont="1" applyAlignment="1">
      <alignment horizontal="right"/>
    </xf>
    <xf numFmtId="0" fontId="40" fillId="0" borderId="0" xfId="6" applyFont="1" applyAlignment="1"/>
    <xf numFmtId="0" fontId="22" fillId="0" borderId="22" xfId="5" applyFont="1" applyBorder="1" applyAlignment="1">
      <alignment vertical="center"/>
    </xf>
    <xf numFmtId="0" fontId="22" fillId="0" borderId="22" xfId="5" applyFont="1" applyBorder="1" applyAlignment="1">
      <alignment vertical="center" wrapText="1"/>
    </xf>
    <xf numFmtId="0" fontId="22" fillId="0" borderId="22" xfId="5" applyFont="1" applyBorder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2" fillId="0" borderId="23" xfId="5" applyFont="1" applyBorder="1" applyAlignment="1">
      <alignment horizontal="left" vertical="center"/>
    </xf>
    <xf numFmtId="0" fontId="18" fillId="0" borderId="22" xfId="5" applyFont="1" applyBorder="1"/>
    <xf numFmtId="0" fontId="18" fillId="0" borderId="0" xfId="5" applyFont="1"/>
    <xf numFmtId="0" fontId="18" fillId="0" borderId="23" xfId="5" applyFont="1" applyBorder="1"/>
    <xf numFmtId="17" fontId="18" fillId="0" borderId="24" xfId="5" applyNumberFormat="1" applyFont="1" applyBorder="1"/>
    <xf numFmtId="0" fontId="18" fillId="0" borderId="25" xfId="5" applyFont="1" applyBorder="1"/>
    <xf numFmtId="0" fontId="18" fillId="0" borderId="25" xfId="5" applyFont="1" applyBorder="1"/>
    <xf numFmtId="17" fontId="18" fillId="0" borderId="25" xfId="5" applyNumberFormat="1" applyFont="1" applyBorder="1" applyAlignment="1">
      <alignment horizontal="right"/>
    </xf>
    <xf numFmtId="14" fontId="18" fillId="0" borderId="25" xfId="5" applyNumberFormat="1" applyFont="1" applyBorder="1" applyAlignment="1">
      <alignment horizontal="center"/>
    </xf>
    <xf numFmtId="14" fontId="18" fillId="0" borderId="26" xfId="5" applyNumberFormat="1" applyFont="1" applyBorder="1" applyAlignment="1">
      <alignment horizontal="center"/>
    </xf>
    <xf numFmtId="0" fontId="43" fillId="9" borderId="1" xfId="7" applyFont="1" applyFill="1" applyBorder="1" applyAlignment="1">
      <alignment horizontal="center" vertical="center"/>
    </xf>
    <xf numFmtId="0" fontId="43" fillId="10" borderId="8" xfId="7" applyFont="1" applyFill="1" applyBorder="1" applyAlignment="1">
      <alignment horizontal="center" vertical="center"/>
    </xf>
    <xf numFmtId="0" fontId="43" fillId="10" borderId="9" xfId="7" applyFont="1" applyFill="1" applyBorder="1" applyAlignment="1">
      <alignment horizontal="center" vertical="center"/>
    </xf>
    <xf numFmtId="0" fontId="43" fillId="10" borderId="10" xfId="7" applyFont="1" applyFill="1" applyBorder="1" applyAlignment="1">
      <alignment horizontal="center" vertical="center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8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7" formatCode="_-[$€-2]\ * #,##0.00_-;\-[$€-2]\ * #,##0.00_-;_-[$€-2]\ * &quot;-&quot;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8" formatCode="_-[$€-2]\ * #,##0.0000_-;\-[$€-2]\ * #,##0.0000_-;_-[$€-2]\ * &quot;-&quot;??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70" formatCode="_-[$€-2]\ * #,##0.00_ ;_-[$€-2]\ * \-#,##0.00\ ;_-[$€-2]\ * &quot;-&quot;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9" formatCode="_-[$€-2]\ * #,##0.0000_ ;_-[$€-2]\ * \-#,##0.0000\ ;_-[$€-2]\ * &quot;-&quot;??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7" formatCode="_-[$€-2]\ * #,##0.00_-;\-[$€-2]\ * #,##0.00_-;_-[$€-2]\ * &quot;-&quot;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8" formatCode="_-[$€-2]\ * #,##0.0000_-;\-[$€-2]\ * #,##0.0000_-;_-[$€-2]\ * &quot;-&quot;??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7" formatCode="_-[$€-2]\ * #,##0.00_-;\-[$€-2]\ * #,##0.00_-;_-[$€-2]\ * &quot;-&quot;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8" formatCode="_-[$€-2]\ * #,##0.0000_-;\-[$€-2]\ * #,##0.0000_-;_-[$€-2]\ * &quot;-&quot;????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80"/>
      <tableStyleElement type="headerRow" dxfId="79"/>
      <tableStyleElement type="firstRowStripe" dxfId="78"/>
    </tableStyle>
    <tableStyle name="TableStyleQueryResult" pivot="0" count="3" xr9:uid="{00000000-0011-0000-FFFF-FFFF01000000}">
      <tableStyleElement type="wholeTable" dxfId="77"/>
      <tableStyleElement type="headerRow" dxfId="76"/>
      <tableStyleElement type="firstRowStripe" dxfId="75"/>
    </tableStyle>
  </tableStyles>
  <colors>
    <mruColors>
      <color rgb="FFFF1A24"/>
      <color rgb="FFF7941D"/>
      <color rgb="FFFFFFEF"/>
      <color rgb="FFFFFFCC"/>
      <color rgb="FF9999FF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30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31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119062</xdr:colOff>
      <xdr:row>2</xdr:row>
      <xdr:rowOff>24715</xdr:rowOff>
    </xdr:from>
    <xdr:to>
      <xdr:col>7</xdr:col>
      <xdr:colOff>442912</xdr:colOff>
      <xdr:row>3</xdr:row>
      <xdr:rowOff>13386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E3EB75-BF9E-4FB0-96FC-D6607523A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" y="596215"/>
          <a:ext cx="3371850" cy="369671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300-000000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Product type" tableColumnId="16"/>
      <queryTableField id="2" name="Product code" tableColumnId="17"/>
      <queryTableField id="3" name="Product Name (EN)" tableColumnId="18"/>
      <queryTableField id="4" name="Datasheet (EN)" tableColumnId="19"/>
      <queryTableField id="5" name="Quantity" tableColumnId="20"/>
      <queryTableField id="6" name="Unit" tableColumnId="21"/>
      <queryTableField id="7" name="1pcs price EUR" tableColumnId="22"/>
      <queryTableField id="8" name="Total  EUR" tableColumnId="23"/>
      <queryTableField id="9" name="Package _x000a_Type" tableColumnId="24"/>
      <queryTableField id="10" name="1pcs _x000a_packing _x000a_dimensions _x000a_(mm)" tableColumnId="25"/>
      <queryTableField id="11" name="1pcs - _x000a_Weight_x000a_(kg)" tableColumnId="26"/>
      <queryTableField id="12" name="Collective _x000a_packaging _x000a_(pcs inside)" tableColumnId="27"/>
      <queryTableField id="13" name="Collective _x000a_packaging _x000a_dimensions _x000a_(cm)" tableColumnId="28"/>
      <queryTableField id="14" name="Collective - _x000a_Weight _x000a_(kg)" tableColumnId="29"/>
      <queryTableField id="15" name="Warehouse" tableColumnId="3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5" xr16:uid="{00000000-0016-0000-0400-000001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Product type" tableColumnId="13"/>
      <queryTableField id="2" name="Product code" tableColumnId="14"/>
      <queryTableField id="3" name="Product Name (EN)" tableColumnId="15"/>
      <queryTableField id="4" name="Datasheet (EN)" tableColumnId="16"/>
      <queryTableField id="5" name="Quantity" tableColumnId="17"/>
      <queryTableField id="6" name="Unit" tableColumnId="18"/>
      <queryTableField id="7" name="1pcs price EUR" tableColumnId="19"/>
      <queryTableField id="8" name="Total EUR" tableColumnId="20"/>
      <queryTableField id="9" name="Package _x000a_Type" tableColumnId="21"/>
      <queryTableField id="10" name="1pcs packing _x000a_dimensions _x000a_(mm)" tableColumnId="22"/>
      <queryTableField id="11" name="1pcs - _x000a_Weight_x000a_(kg)" tableColumnId="23"/>
      <queryTableField id="12" name="Warehouse" tableColumnId="2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00000000-0016-0000-0500-000002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EUR" tableColumnId="7"/>
      <queryTableField id="8" name="Total  EUR" tableColumnId="8"/>
      <queryTableField id="9" name="Package _x000a_Type" tableColumnId="9"/>
      <queryTableField id="10" name="1pcs _x000a_packing _x000a_dimensions _x000a_(mm)" tableColumnId="10"/>
      <queryTableField id="11" name="1pcs - _x000a_Weight_x000a_(kg)" tableColumnId="11"/>
      <queryTableField id="12" name="Collective _x000a_packaging _x000a_(pcs inside)" tableColumnId="12"/>
      <queryTableField id="13" name="Collective _x000a_packaging _x000a_dimensions _x000a_(cm)" tableColumnId="13"/>
      <queryTableField id="14" name="Collective - _x000a_Weight _x000a_(kg)" tableColumnId="14"/>
      <queryTableField id="15" name="Warehouse" tableColumnId="1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00000000-0016-0000-0600-000003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EUR" tableColumnId="7"/>
      <queryTableField id="8" name="Total  EUR" tableColumnId="8"/>
      <queryTableField id="9" name="Package _x000a_Type" tableColumnId="9"/>
      <queryTableField id="10" name="1pcs _x000a_packing _x000a_dimensions _x000a_(mm)" tableColumnId="10"/>
      <queryTableField id="11" name="1pcs - _x000a_Weight_x000a_(kg)" tableColumnId="11"/>
      <queryTableField id="12" name="Warehous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00000-0016-0000-0700-000004000000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EUR" tableColumnId="7"/>
      <queryTableField id="8" name="Total  EUR" tableColumnId="8"/>
      <queryTableField id="9" name="Package _x000a_Type" tableColumnId="9"/>
      <queryTableField id="10" name="1pcs - _x000a_Weight_x000a_(kg)" tableColumnId="10"/>
      <queryTableField id="11" name="Warehouse" tableColumnId="11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Active_Devices" displayName="Active_Devices" ref="A1:O45" tableType="queryTable" totalsRowShown="0" headerRowDxfId="74" dataDxfId="73">
  <autoFilter ref="A1:O45" xr:uid="{00000000-000C-0000-FFFF-FFFF02000000}"/>
  <tableColumns count="15">
    <tableColumn id="16" xr3:uid="{FE8E5534-D363-4BF3-A719-713B52159B8B}" uniqueName="16" name="Product type" queryTableFieldId="1" dataDxfId="72"/>
    <tableColumn id="17" xr3:uid="{A1313FE4-AE39-48FD-A3F8-12AD0402D853}" uniqueName="17" name="Product code" queryTableFieldId="2" dataDxfId="71"/>
    <tableColumn id="18" xr3:uid="{A9DCAAA9-284A-49A5-A6D9-4CF4A432D2D9}" uniqueName="18" name="Product Name (EN)" queryTableFieldId="3" dataDxfId="70"/>
    <tableColumn id="19" xr3:uid="{F647EBC8-5CE5-42D3-94DA-14BE09470C5F}" uniqueName="19" name="Datasheet (EN)" queryTableFieldId="4" dataDxfId="69" dataCellStyle="Hiperłącze"/>
    <tableColumn id="20" xr3:uid="{90AD5BCD-60C3-4827-9F09-9DA506D834A8}" uniqueName="20" name="Quantity" queryTableFieldId="5" dataDxfId="68"/>
    <tableColumn id="21" xr3:uid="{80651145-7300-4901-A356-1D45E2C31FD1}" uniqueName="21" name="Unit" queryTableFieldId="6" dataDxfId="67"/>
    <tableColumn id="22" xr3:uid="{0D530515-ABAC-4875-A458-D49349A5B817}" uniqueName="22" name="1pcs price EUR" queryTableFieldId="7" dataDxfId="66"/>
    <tableColumn id="23" xr3:uid="{405E119A-5E7B-484A-A704-84C393248D18}" uniqueName="23" name="Total  EUR" queryTableFieldId="8" dataDxfId="65"/>
    <tableColumn id="24" xr3:uid="{0947B25E-EAD6-4E3B-8629-F5F2554B1679}" uniqueName="24" name="Package _x000a_Type" queryTableFieldId="9" dataDxfId="64"/>
    <tableColumn id="25" xr3:uid="{BC5CA764-C055-43E2-95C0-12FCFF460F71}" uniqueName="25" name="1pcs _x000a_packing _x000a_dimensions _x000a_(mm)" queryTableFieldId="10" dataDxfId="63"/>
    <tableColumn id="26" xr3:uid="{786E0F87-BC00-4D66-9C6F-864C38E8C8DF}" uniqueName="26" name="1pcs - _x000a_Weight_x000a_(kg)" queryTableFieldId="11" dataDxfId="62"/>
    <tableColumn id="27" xr3:uid="{E23E2049-BBE7-42E7-821F-84537E331143}" uniqueName="27" name="Collective _x000a_packaging _x000a_(pcs inside)" queryTableFieldId="12" dataDxfId="61"/>
    <tableColumn id="28" xr3:uid="{3225EED7-F7F1-41DA-B1FB-24B05453B9AF}" uniqueName="28" name="Collective _x000a_packaging _x000a_dimensions _x000a_(cm)" queryTableFieldId="13" dataDxfId="60"/>
    <tableColumn id="29" xr3:uid="{E0B3EC2F-7C7C-4CD8-9083-257B464BACAA}" uniqueName="29" name="Collective - _x000a_Weight _x000a_(kg)" queryTableFieldId="14" dataDxfId="59"/>
    <tableColumn id="30" xr3:uid="{70CD122C-CFF5-44DE-936D-CA07A6010F4A}" uniqueName="30" name="Warehouse" queryTableFieldId="15" dataDxfId="5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PON" displayName="PON" ref="A1:L49" tableType="queryTable" totalsRowShown="0" headerRowDxfId="57" dataDxfId="56">
  <autoFilter ref="A1:L49" xr:uid="{00000000-000C-0000-FFFF-FFFF03000000}"/>
  <tableColumns count="12">
    <tableColumn id="13" xr3:uid="{5A3811F5-52EC-4560-805C-CE0F5626C071}" uniqueName="13" name="Product type" queryTableFieldId="1" dataDxfId="55"/>
    <tableColumn id="14" xr3:uid="{26D68336-201C-4FFD-805B-261FC1616A7B}" uniqueName="14" name="Product code" queryTableFieldId="2" dataDxfId="54"/>
    <tableColumn id="15" xr3:uid="{0BA10E82-8153-483D-BDD5-D30651365DA0}" uniqueName="15" name="Product Name (EN)" queryTableFieldId="3" dataDxfId="53"/>
    <tableColumn id="16" xr3:uid="{F36DDC4B-9F17-4CC4-8127-E8910CA4AA6D}" uniqueName="16" name="Datasheet (EN)" queryTableFieldId="4" dataDxfId="52"/>
    <tableColumn id="17" xr3:uid="{3084C078-1A57-4944-B831-A9E967F2D589}" uniqueName="17" name="Quantity" queryTableFieldId="5" dataDxfId="51"/>
    <tableColumn id="18" xr3:uid="{3BF6B236-2583-4DB0-B704-FF8424EBDC23}" uniqueName="18" name="Unit" queryTableFieldId="6" dataDxfId="50"/>
    <tableColumn id="19" xr3:uid="{A9CEF286-5C9F-4884-850C-A21409CEF63F}" uniqueName="19" name="1pcs price EUR" queryTableFieldId="7" dataDxfId="49"/>
    <tableColumn id="20" xr3:uid="{84673A23-25BE-4F4B-97D0-A244AF68250F}" uniqueName="20" name="Total EUR" queryTableFieldId="8" dataDxfId="48"/>
    <tableColumn id="21" xr3:uid="{B37CE6C8-2337-409B-828D-E102EC24074D}" uniqueName="21" name="Package _x000a_Type" queryTableFieldId="9" dataDxfId="47"/>
    <tableColumn id="22" xr3:uid="{C002E22B-F5B4-4B30-9AA2-9BFD7A22980E}" uniqueName="22" name="1pcs packing _x000a_dimensions _x000a_(mm)" queryTableFieldId="10" dataDxfId="46"/>
    <tableColumn id="23" xr3:uid="{203AB09A-F01E-467B-B0FD-93CD6B15ACA7}" uniqueName="23" name="1pcs - _x000a_Weight_x000a_(kg)" queryTableFieldId="11" dataDxfId="45"/>
    <tableColumn id="24" xr3:uid="{62CA2B78-15C9-4740-A95E-426C6FED9EF1}" uniqueName="24" name="Warehouse" queryTableFieldId="12" dataDxfId="44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Fibrain_DATA" displayName="Fibrain_DATA" ref="A1:O28" tableType="queryTable" totalsRowShown="0" headerRowDxfId="43" dataDxfId="42">
  <autoFilter ref="A1:O28" xr:uid="{00000000-000C-0000-FFFF-FFFF04000000}"/>
  <tableColumns count="15">
    <tableColumn id="1" xr3:uid="{2831B242-F597-4EE0-B147-85CA3FC1A00A}" uniqueName="1" name="Product type" queryTableFieldId="1" dataDxfId="41"/>
    <tableColumn id="2" xr3:uid="{84007EE1-763C-493B-9AE1-02463E4FAFEF}" uniqueName="2" name="Product code" queryTableFieldId="2" dataDxfId="40"/>
    <tableColumn id="3" xr3:uid="{7D3EA6A4-DD87-474F-8398-67A1266B6E88}" uniqueName="3" name="Product Name (EN)" queryTableFieldId="3" dataDxfId="39"/>
    <tableColumn id="4" xr3:uid="{16EFF7EF-A907-44D8-AF42-203F1EFB0145}" uniqueName="4" name="Datasheet (EN)" queryTableFieldId="4" dataDxfId="38" dataCellStyle="Hiperłącze"/>
    <tableColumn id="5" xr3:uid="{F968B7E6-3BE4-4C1D-BDD1-17AEEED7D43A}" uniqueName="5" name="Quantity" queryTableFieldId="5" dataDxfId="37"/>
    <tableColumn id="6" xr3:uid="{1F500076-2C5D-4559-9EBE-550ACFD0A1A3}" uniqueName="6" name="Unit" queryTableFieldId="6" dataDxfId="36"/>
    <tableColumn id="7" xr3:uid="{129EB876-44F4-4206-800D-6157EC56A728}" uniqueName="7" name="1pcs price EUR" queryTableFieldId="7" dataDxfId="35"/>
    <tableColumn id="8" xr3:uid="{85D92C46-4E02-4AA2-A7BE-0A19606A7615}" uniqueName="8" name="Total  EUR" queryTableFieldId="8" dataDxfId="34"/>
    <tableColumn id="9" xr3:uid="{9D70B5C9-EEDB-492B-B067-EDF4CA274892}" uniqueName="9" name="Package _x000a_Type" queryTableFieldId="9" dataDxfId="33"/>
    <tableColumn id="10" xr3:uid="{A6FB5C3B-5C3C-4750-A7C3-3941B86BEC19}" uniqueName="10" name="1pcs _x000a_packing _x000a_dimensions _x000a_(mm)" queryTableFieldId="10" dataDxfId="32"/>
    <tableColumn id="11" xr3:uid="{1A5CC8B9-ED8B-47ED-80D3-64A63BCB6352}" uniqueName="11" name="1pcs - _x000a_Weight_x000a_(kg)" queryTableFieldId="11" dataDxfId="31"/>
    <tableColumn id="12" xr3:uid="{22BBDD22-551A-488A-8861-73CE1E913079}" uniqueName="12" name="Collective _x000a_packaging _x000a_(pcs inside)" queryTableFieldId="12" dataDxfId="30"/>
    <tableColumn id="13" xr3:uid="{7BC2B782-E034-437C-8EE0-BD9D4F90249F}" uniqueName="13" name="Collective _x000a_packaging _x000a_dimensions _x000a_(cm)" queryTableFieldId="13" dataDxfId="29"/>
    <tableColumn id="14" xr3:uid="{BFA0B8D4-42E1-4DA7-8455-AF07EA29B9B2}" uniqueName="14" name="Collective - _x000a_Weight _x000a_(kg)" queryTableFieldId="14" dataDxfId="28"/>
    <tableColumn id="15" xr3:uid="{960F9079-E421-443B-870B-94893B40A039}" uniqueName="15" name="Warehouse" queryTableFieldId="15" dataDxfId="27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Distribution_Fiber" displayName="Distribution_Fiber" ref="A1:L54" tableType="queryTable" totalsRowShown="0" headerRowDxfId="26" dataDxfId="25">
  <autoFilter ref="A1:L54" xr:uid="{00000000-000C-0000-FFFF-FFFF05000000}"/>
  <tableColumns count="12">
    <tableColumn id="1" xr3:uid="{7E67D092-BC4F-4878-A12E-B2A321B6BF72}" uniqueName="1" name="Product type" queryTableFieldId="1" dataDxfId="24"/>
    <tableColumn id="2" xr3:uid="{53F68712-BBD8-4C52-A089-314E639E1AFA}" uniqueName="2" name="Product code" queryTableFieldId="2" dataDxfId="23"/>
    <tableColumn id="3" xr3:uid="{6539C4BE-5DF6-4548-9B0D-F1CF9B8C5388}" uniqueName="3" name="Product Name (EN)" queryTableFieldId="3" dataDxfId="22"/>
    <tableColumn id="4" xr3:uid="{B4D8D1A4-E50C-4542-94EE-9D5CC662EB32}" uniqueName="4" name="Datasheet (EN)" queryTableFieldId="4" dataDxfId="21" dataCellStyle="Hiperłącze"/>
    <tableColumn id="5" xr3:uid="{90D84D7B-7D6C-4CE4-9EBE-CBB9E4FA7662}" uniqueName="5" name="Quantity" queryTableFieldId="5" dataDxfId="20"/>
    <tableColumn id="6" xr3:uid="{10703BBB-24E7-4DB3-AFD8-07FD612EB615}" uniqueName="6" name="Unit" queryTableFieldId="6" dataDxfId="19"/>
    <tableColumn id="7" xr3:uid="{87BB462E-3312-4959-A7AD-8B9C5BE22917}" uniqueName="7" name="1pcs price EUR" queryTableFieldId="7" dataDxfId="18"/>
    <tableColumn id="8" xr3:uid="{B4A9521B-8E89-4E6C-A297-149395EEE038}" uniqueName="8" name="Total  EUR" queryTableFieldId="8" dataDxfId="17"/>
    <tableColumn id="9" xr3:uid="{E441E070-A329-48FF-96B4-3BEAAC73DF50}" uniqueName="9" name="Package _x000a_Type" queryTableFieldId="9" dataDxfId="16"/>
    <tableColumn id="10" xr3:uid="{5EF619AB-6421-4B5C-B11F-AA9F8B713AF5}" uniqueName="10" name="1pcs _x000a_packing _x000a_dimensions _x000a_(mm)" queryTableFieldId="10" dataDxfId="15"/>
    <tableColumn id="11" xr3:uid="{A15D0B56-0DDD-4129-B55D-C1B3328D0782}" uniqueName="11" name="1pcs - _x000a_Weight_x000a_(kg)" queryTableFieldId="11" dataDxfId="14"/>
    <tableColumn id="12" xr3:uid="{3744D05E-7781-4ADD-98BA-0483345A72E6}" uniqueName="12" name="Warehouse" queryTableFieldId="12" dataDxfId="13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Connectivity_Fiber" displayName="Connectivity_Fiber" ref="A1:K100" tableType="queryTable" totalsRowShown="0" headerRowDxfId="12" dataDxfId="11">
  <autoFilter ref="A1:K100" xr:uid="{00000000-000C-0000-FFFF-FFFF06000000}"/>
  <tableColumns count="11">
    <tableColumn id="1" xr3:uid="{02E9747B-9A82-40A6-874C-320B356CD3A9}" uniqueName="1" name="Product type" queryTableFieldId="1" dataDxfId="10"/>
    <tableColumn id="2" xr3:uid="{5A72C294-B1F4-40E7-81D8-D880133C6D42}" uniqueName="2" name="Product code" queryTableFieldId="2" dataDxfId="9"/>
    <tableColumn id="3" xr3:uid="{B2AF2BE9-151F-412B-A46D-4E5EB899B755}" uniqueName="3" name="Product Name (EN)" queryTableFieldId="3" dataDxfId="8"/>
    <tableColumn id="4" xr3:uid="{890489C1-8CC6-43A0-8539-1405E3F502AA}" uniqueName="4" name="Datasheet (EN)" queryTableFieldId="4" dataDxfId="7" dataCellStyle="Hiperłącze"/>
    <tableColumn id="5" xr3:uid="{3E9706D0-401A-4455-B5C8-8B2ADB01A3DC}" uniqueName="5" name="Quantity" queryTableFieldId="5" dataDxfId="6"/>
    <tableColumn id="6" xr3:uid="{F5AE1867-DBDD-4054-958A-98EB550B3750}" uniqueName="6" name="Unit" queryTableFieldId="6" dataDxfId="5"/>
    <tableColumn id="7" xr3:uid="{8743574C-C0D4-4942-BE20-31DC6FF31A02}" uniqueName="7" name="1pcs price EUR" queryTableFieldId="7" dataDxfId="4"/>
    <tableColumn id="8" xr3:uid="{34C2F2FF-D9B6-4301-9150-1A2BC1E73EE4}" uniqueName="8" name="Total  EUR" queryTableFieldId="8" dataDxfId="3"/>
    <tableColumn id="9" xr3:uid="{906F779B-7084-4EA4-8895-BAFCCC008D0D}" uniqueName="9" name="Package _x000a_Type" queryTableFieldId="9" dataDxfId="2"/>
    <tableColumn id="10" xr3:uid="{423EA9B6-6B1D-4E68-8DAE-0E967947D314}" uniqueName="10" name="1pcs - _x000a_Weight_x000a_(kg)" queryTableFieldId="10" dataDxfId="1"/>
    <tableColumn id="11" xr3:uid="{251CFAFB-689D-4380-824B-3BA2C2B646B8}" uniqueName="11" name="Warehouse" queryTableFieldId="11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brain.com/product/dc-prim-20mm-cable/" TargetMode="External"/><Relationship Id="rId21" Type="http://schemas.openxmlformats.org/officeDocument/2006/relationships/hyperlink" Target="https://cables.fibrain.com/produkt/c3c3-color-code,733.html" TargetMode="External"/><Relationship Id="rId42" Type="http://schemas.openxmlformats.org/officeDocument/2006/relationships/hyperlink" Target="https://cables.fibrain.com/uploads/produkty_rows/732/doc_en-6176929caf03c.pdf?v38" TargetMode="External"/><Relationship Id="rId63" Type="http://schemas.openxmlformats.org/officeDocument/2006/relationships/hyperlink" Target="https://fibrain.com/wp-content/uploads/2021/10/DSH_BFR_06-09_EN.pdf" TargetMode="External"/><Relationship Id="rId84" Type="http://schemas.openxmlformats.org/officeDocument/2006/relationships/hyperlink" Target="https://fibrain.com/wp-content/uploads/2022/06/DSH_Colors_CODE_TT-1.pdf" TargetMode="External"/><Relationship Id="rId138" Type="http://schemas.openxmlformats.org/officeDocument/2006/relationships/hyperlink" Target="https://cables.fibrain.com/uploads/produkty_rows/320/doc_en-6104029507690.pdf?v38" TargetMode="External"/><Relationship Id="rId159" Type="http://schemas.openxmlformats.org/officeDocument/2006/relationships/hyperlink" Target="https://fibrain.com/wp-content/uploads/2022/06/DSH_Colors_CODE_D.pdf" TargetMode="External"/><Relationship Id="rId170" Type="http://schemas.openxmlformats.org/officeDocument/2006/relationships/hyperlink" Target="https://fibrain.com/product/mk-lxs6-duct-microcable/" TargetMode="External"/><Relationship Id="rId107" Type="http://schemas.openxmlformats.org/officeDocument/2006/relationships/hyperlink" Target="https://cables.fibrain.com/produkt/pp-color-code,728.html" TargetMode="External"/><Relationship Id="rId11" Type="http://schemas.openxmlformats.org/officeDocument/2006/relationships/hyperlink" Target="https://cables.fibrain.com/produkt/pp-color-code,728.html" TargetMode="External"/><Relationship Id="rId32" Type="http://schemas.openxmlformats.org/officeDocument/2006/relationships/hyperlink" Target="https://cables.fibrain.com/uploads/produkty_rows/714/doc_en-6124c0b7ec028.pdf?v38" TargetMode="External"/><Relationship Id="rId53" Type="http://schemas.openxmlformats.org/officeDocument/2006/relationships/hyperlink" Target="https://cables.fibrain.com/uploads/produkty_rows/721/doc_en-61768b080a257.pdf?v38" TargetMode="External"/><Relationship Id="rId74" Type="http://schemas.openxmlformats.org/officeDocument/2006/relationships/hyperlink" Target="https://fibrain.com/wp-content/uploads/2022/06/DSH_Colors_CODE_TT-1.pdf" TargetMode="External"/><Relationship Id="rId128" Type="http://schemas.openxmlformats.org/officeDocument/2006/relationships/hyperlink" Target="https://fibrain.com/product/aero-as04-4-0-kn-aerial-cable-2-0-mm-tube/" TargetMode="External"/><Relationship Id="rId149" Type="http://schemas.openxmlformats.org/officeDocument/2006/relationships/hyperlink" Target="https://fibrain.com/product/eac-ram-kabel-latwego-dostepu/" TargetMode="External"/><Relationship Id="rId5" Type="http://schemas.openxmlformats.org/officeDocument/2006/relationships/hyperlink" Target="https://cables.fibrain.com/uploads/produkty_rows/719/doc_en-6156f5daecdaa.pdf?v38" TargetMode="External"/><Relationship Id="rId95" Type="http://schemas.openxmlformats.org/officeDocument/2006/relationships/hyperlink" Target="https://fibrain.com/product/mk-lxs6-duct-microcable/" TargetMode="External"/><Relationship Id="rId160" Type="http://schemas.openxmlformats.org/officeDocument/2006/relationships/hyperlink" Target="https://cables.fibrain.com/produkt/pp-color-code,728.html" TargetMode="External"/><Relationship Id="rId181" Type="http://schemas.openxmlformats.org/officeDocument/2006/relationships/hyperlink" Target="https://fibrain.com/product/vc-d40-kabel-abonencki/" TargetMode="External"/><Relationship Id="rId22" Type="http://schemas.openxmlformats.org/officeDocument/2006/relationships/hyperlink" Target="https://cables.fibrain.com/produkt/bi-color-code,738.html" TargetMode="External"/><Relationship Id="rId43" Type="http://schemas.openxmlformats.org/officeDocument/2006/relationships/hyperlink" Target="https://cables.fibrain.com/uploads/produkty_rows/719/doc_en-617684ff269cf.pdf?v38" TargetMode="External"/><Relationship Id="rId64" Type="http://schemas.openxmlformats.org/officeDocument/2006/relationships/hyperlink" Target="https://fibrain.com/cooperation-with-fibrain/" TargetMode="External"/><Relationship Id="rId118" Type="http://schemas.openxmlformats.org/officeDocument/2006/relationships/hyperlink" Target="https://fibrain.com/wp-content/uploads/2022/06/DSH_Colors_CODE_T.pdf" TargetMode="External"/><Relationship Id="rId139" Type="http://schemas.openxmlformats.org/officeDocument/2006/relationships/hyperlink" Target="https://cables.fibrain.com/uploads/produkty_rows/320/doc_en-6104029507690.pdf?v38" TargetMode="External"/><Relationship Id="rId85" Type="http://schemas.openxmlformats.org/officeDocument/2006/relationships/hyperlink" Target="https://fibrain.com/product/smx-simplex-cable/" TargetMode="External"/><Relationship Id="rId150" Type="http://schemas.openxmlformats.org/officeDocument/2006/relationships/hyperlink" Target="https://fibrain.com/product/eac-ram-kabel-latwego-dostepu/" TargetMode="External"/><Relationship Id="rId171" Type="http://schemas.openxmlformats.org/officeDocument/2006/relationships/hyperlink" Target="https://fibrain.com/product/mk-lxs6-duct-microcable/" TargetMode="External"/><Relationship Id="rId12" Type="http://schemas.openxmlformats.org/officeDocument/2006/relationships/hyperlink" Target="https://cables.fibrain.com/produkt/pp-color-code,728.html" TargetMode="External"/><Relationship Id="rId33" Type="http://schemas.openxmlformats.org/officeDocument/2006/relationships/hyperlink" Target="https://cables.fibrain.com/produkt/g1by-color-code,734.html" TargetMode="External"/><Relationship Id="rId108" Type="http://schemas.openxmlformats.org/officeDocument/2006/relationships/hyperlink" Target="https://fibrain.com/wp-content/uploads/2022/06/DSH_Colors_CODE_D1D1.pdf" TargetMode="External"/><Relationship Id="rId129" Type="http://schemas.openxmlformats.org/officeDocument/2006/relationships/hyperlink" Target="https://fibrain.com/wp-content/uploads/2022/06/DSH_Colors_CODE_D.pdf" TargetMode="External"/><Relationship Id="rId54" Type="http://schemas.openxmlformats.org/officeDocument/2006/relationships/hyperlink" Target="https://cables.fibrain.com/uploads/produkty_rows/721/doc_en-61768b080a257.pdf?v38" TargetMode="External"/><Relationship Id="rId75" Type="http://schemas.openxmlformats.org/officeDocument/2006/relationships/hyperlink" Target="https://fibrain.com/wp-content/uploads/2022/06/DSH_Colors_CODE_TT-1.pdf" TargetMode="External"/><Relationship Id="rId96" Type="http://schemas.openxmlformats.org/officeDocument/2006/relationships/hyperlink" Target="https://fibrain.com/product/mk-lxs7-duct-microcable/" TargetMode="External"/><Relationship Id="rId140" Type="http://schemas.openxmlformats.org/officeDocument/2006/relationships/hyperlink" Target="https://fibrain.com/wp-content/uploads/2022/06/DSH_Colors_CODE_TT-1.pdf" TargetMode="External"/><Relationship Id="rId161" Type="http://schemas.openxmlformats.org/officeDocument/2006/relationships/hyperlink" Target="https://fibrain.com/wp-content/uploads/2022/06/DSH_Colors_CODE_D.pdf" TargetMode="External"/><Relationship Id="rId182" Type="http://schemas.openxmlformats.org/officeDocument/2006/relationships/printerSettings" Target="../printerSettings/printerSettings3.bin"/><Relationship Id="rId6" Type="http://schemas.openxmlformats.org/officeDocument/2006/relationships/hyperlink" Target="https://cables.fibrain.com/uploads/produkty_rows/324/doc_en-61485450d775d.pdf?v38" TargetMode="External"/><Relationship Id="rId23" Type="http://schemas.openxmlformats.org/officeDocument/2006/relationships/hyperlink" Target="https://cables.fibrain.com/produkt/t-telecom-fiber,544.html" TargetMode="External"/><Relationship Id="rId119" Type="http://schemas.openxmlformats.org/officeDocument/2006/relationships/hyperlink" Target="https://fibrain.com/product/ddc-l027b-multitube-double-jacket-indoor-cable2-7-kn-1-7-mm-tube/" TargetMode="External"/><Relationship Id="rId44" Type="http://schemas.openxmlformats.org/officeDocument/2006/relationships/hyperlink" Target="https://cables.fibrain.com/uploads/produkty_rows/722/doc_en-61bb291bcc555.pdf?v38" TargetMode="External"/><Relationship Id="rId60" Type="http://schemas.openxmlformats.org/officeDocument/2006/relationships/hyperlink" Target="https://cables.fibrain.com/produkt/pp-color-code,728.html" TargetMode="External"/><Relationship Id="rId65" Type="http://schemas.openxmlformats.org/officeDocument/2006/relationships/hyperlink" Target="https://cables.fibrain.com/produkt/pp-color-code,728.html" TargetMode="External"/><Relationship Id="rId81" Type="http://schemas.openxmlformats.org/officeDocument/2006/relationships/hyperlink" Target="https://fibrain.com/wp-content/uploads/2022/06/DSH_Colors_CODE_TT-1.pdf" TargetMode="External"/><Relationship Id="rId86" Type="http://schemas.openxmlformats.org/officeDocument/2006/relationships/hyperlink" Target="https://fibrain.com/wp-content/uploads/2022/06/DSH_Colors_CODE_TT-1.pdf" TargetMode="External"/><Relationship Id="rId130" Type="http://schemas.openxmlformats.org/officeDocument/2006/relationships/hyperlink" Target="https://fibrain.com/wp-content/uploads/2022/06/DSH_Colors_CODE_D.pdf" TargetMode="External"/><Relationship Id="rId135" Type="http://schemas.openxmlformats.org/officeDocument/2006/relationships/hyperlink" Target="https://cables.fibrain.com/uploads/produkty_rows/320/doc_en-6104029507690.pdf?v38" TargetMode="External"/><Relationship Id="rId151" Type="http://schemas.openxmlformats.org/officeDocument/2006/relationships/hyperlink" Target="https://fibrain.com/wp-content/uploads/2022/06/DSH_Colors_CODE_F.pdf" TargetMode="External"/><Relationship Id="rId156" Type="http://schemas.openxmlformats.org/officeDocument/2006/relationships/hyperlink" Target="https://fibrain.com/wp-content/uploads/2021/11/DSH_EXO-D0-LH_EN-1.pdf" TargetMode="External"/><Relationship Id="rId177" Type="http://schemas.openxmlformats.org/officeDocument/2006/relationships/hyperlink" Target="https://fibrain.com/product/mk-lxs7-duct-microcable-2/" TargetMode="External"/><Relationship Id="rId172" Type="http://schemas.openxmlformats.org/officeDocument/2006/relationships/hyperlink" Target="https://fibrain.com/wp-content/uploads/2022/06/DSH_Colors_CODE_TT-1.pdf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f-ftth,549.html" TargetMode="External"/><Relationship Id="rId39" Type="http://schemas.openxmlformats.org/officeDocument/2006/relationships/hyperlink" Target="https://cables.fibrain.com/uploads/produkty_rows/719/doc_en-61768b9424735.pdf?v38" TargetMode="External"/><Relationship Id="rId109" Type="http://schemas.openxmlformats.org/officeDocument/2006/relationships/hyperlink" Target="https://cables.fibrain.com/produkt/pp-color-code,728.html" TargetMode="External"/><Relationship Id="rId34" Type="http://schemas.openxmlformats.org/officeDocument/2006/relationships/hyperlink" Target="https://cables.fibrain.com/produkt/i-color-code,726.html" TargetMode="External"/><Relationship Id="rId50" Type="http://schemas.openxmlformats.org/officeDocument/2006/relationships/hyperlink" Target="https://cables.fibrain.com/uploads/produkty_rows/529/doc_en-60472c91106bd.pdf?v38" TargetMode="External"/><Relationship Id="rId55" Type="http://schemas.openxmlformats.org/officeDocument/2006/relationships/hyperlink" Target="https://cables.fibrain.com/uploads/produkty_rows/722/doc_en-61b090c8e00e2.pdf?v38" TargetMode="External"/><Relationship Id="rId76" Type="http://schemas.openxmlformats.org/officeDocument/2006/relationships/hyperlink" Target="https://fibrain.com/wp-content/uploads/2022/06/DSH_Colors_CODE_TT-1.pdf" TargetMode="External"/><Relationship Id="rId97" Type="http://schemas.openxmlformats.org/officeDocument/2006/relationships/hyperlink" Target="https://fibrain.com/wp-content/uploads/2022/06/DSH_Colors_CODE_TT-1.pdf" TargetMode="External"/><Relationship Id="rId104" Type="http://schemas.openxmlformats.org/officeDocument/2006/relationships/hyperlink" Target="https://fibrain.com/wp-content/uploads/2022/06/DSH_Colors_CODE_C3C3.pdf" TargetMode="External"/><Relationship Id="rId120" Type="http://schemas.openxmlformats.org/officeDocument/2006/relationships/hyperlink" Target="https://fibrain.com/product/ddc-ci-4-kn-double-jacket-duct-cable-2/" TargetMode="External"/><Relationship Id="rId125" Type="http://schemas.openxmlformats.org/officeDocument/2006/relationships/hyperlink" Target="https://fibrain.com/product/mk-dx-drop-microcable/" TargetMode="External"/><Relationship Id="rId141" Type="http://schemas.openxmlformats.org/officeDocument/2006/relationships/hyperlink" Target="https://fibrain.com/wp-content/uploads/2022/06/DSH_Colors_CODE_TT-1.pdf" TargetMode="External"/><Relationship Id="rId146" Type="http://schemas.openxmlformats.org/officeDocument/2006/relationships/hyperlink" Target="https://fibrain.com/wp-content/uploads/2022/06/DSH_Colors_CODE_TT-1.pdf" TargetMode="External"/><Relationship Id="rId167" Type="http://schemas.openxmlformats.org/officeDocument/2006/relationships/hyperlink" Target="https://fibrain.com/wp-content/uploads/2022/06/DSH_Colors_CODE_D.pdf" TargetMode="External"/><Relationship Id="rId7" Type="http://schemas.openxmlformats.org/officeDocument/2006/relationships/hyperlink" Target="https://cables.fibrain.com/uploads/produkty_rows/324/doc_en-61657ab710704.pdf?v38" TargetMode="External"/><Relationship Id="rId71" Type="http://schemas.openxmlformats.org/officeDocument/2006/relationships/hyperlink" Target="https://cables.fibrain.com/produkt/pp-color-code,728.html" TargetMode="External"/><Relationship Id="rId92" Type="http://schemas.openxmlformats.org/officeDocument/2006/relationships/hyperlink" Target="https://cables.fibrain.com/produkt/t-telecom-tube,546.html" TargetMode="External"/><Relationship Id="rId162" Type="http://schemas.openxmlformats.org/officeDocument/2006/relationships/hyperlink" Target="https://fibrain.com/product/mk-dx-drop-microcable/" TargetMode="External"/><Relationship Id="rId183" Type="http://schemas.openxmlformats.org/officeDocument/2006/relationships/vmlDrawing" Target="../drawings/vmlDrawing1.vml"/><Relationship Id="rId2" Type="http://schemas.openxmlformats.org/officeDocument/2006/relationships/hyperlink" Target="https://cables.fibrain.com/uploads/produkty_rows/721/doc_en-6156f8f9f18cd.pdf?v38" TargetMode="External"/><Relationship Id="rId29" Type="http://schemas.openxmlformats.org/officeDocument/2006/relationships/hyperlink" Target="https://cables.fibrain.com/produkt/pp-color-code,728.html" TargetMode="External"/><Relationship Id="rId24" Type="http://schemas.openxmlformats.org/officeDocument/2006/relationships/hyperlink" Target="https://cables.fibrain.com/produkt/ebm-color-code,739.html" TargetMode="External"/><Relationship Id="rId40" Type="http://schemas.openxmlformats.org/officeDocument/2006/relationships/hyperlink" Target="https://cables.fibrain.com/uploads/produkty_rows/719/doc_en-61b091fb08a60.pdf?v38" TargetMode="External"/><Relationship Id="rId45" Type="http://schemas.openxmlformats.org/officeDocument/2006/relationships/hyperlink" Target="https://cables.fibrain.com/uploads/produkty_rows/720/doc_en-61cc12e244792.pdf?v38" TargetMode="External"/><Relationship Id="rId66" Type="http://schemas.openxmlformats.org/officeDocument/2006/relationships/hyperlink" Target="https://cables.fibrain.com/produkt/vv-color-code,730.html" TargetMode="External"/><Relationship Id="rId87" Type="http://schemas.openxmlformats.org/officeDocument/2006/relationships/hyperlink" Target="https://fibrain.com/product/mk-lxs6-duct-microcable/" TargetMode="External"/><Relationship Id="rId110" Type="http://schemas.openxmlformats.org/officeDocument/2006/relationships/hyperlink" Target="https://fibrain.com/wp-content/uploads/2022/06/DSH_Colors_CODE_TT-1.pdf" TargetMode="External"/><Relationship Id="rId115" Type="http://schemas.openxmlformats.org/officeDocument/2006/relationships/hyperlink" Target="https://fibrain.com/wp-content/uploads/2022/06/DSH_Colors_CODE_TT-1.pdf" TargetMode="External"/><Relationship Id="rId131" Type="http://schemas.openxmlformats.org/officeDocument/2006/relationships/hyperlink" Target="https://fibrain.com/wp-content/uploads/2022/06/DSH_Colors_CODE_D1D1.pdf" TargetMode="External"/><Relationship Id="rId136" Type="http://schemas.openxmlformats.org/officeDocument/2006/relationships/hyperlink" Target="https://cables.fibrain.com/uploads/produkty_rows/320/doc_en-6104029507690.pdf?v38" TargetMode="External"/><Relationship Id="rId157" Type="http://schemas.openxmlformats.org/officeDocument/2006/relationships/hyperlink" Target="https://cables.fibrain.com/uploads/produkty_rows/312/doc_en-60475526f2011.pdf?v38" TargetMode="External"/><Relationship Id="rId178" Type="http://schemas.openxmlformats.org/officeDocument/2006/relationships/hyperlink" Target="https://fibrain.com/wp-content/uploads/2022/06/DSH_Colors_CODE_D1D1.pdf" TargetMode="External"/><Relationship Id="rId61" Type="http://schemas.openxmlformats.org/officeDocument/2006/relationships/hyperlink" Target="https://cables.fibrain.com/produkt/t-telecom-fiber,544.html" TargetMode="External"/><Relationship Id="rId82" Type="http://schemas.openxmlformats.org/officeDocument/2006/relationships/hyperlink" Target="https://fibrain.com/wp-content/uploads/2022/06/DSH_Colors_CODE_TT-1.pdf" TargetMode="External"/><Relationship Id="rId152" Type="http://schemas.openxmlformats.org/officeDocument/2006/relationships/hyperlink" Target="https://fibrain.com/product/eac-ras-kabel-latwego-dostepu/" TargetMode="External"/><Relationship Id="rId173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cables.fibrain.com/produkt/t-telecom-tube,546.html" TargetMode="External"/><Relationship Id="rId14" Type="http://schemas.openxmlformats.org/officeDocument/2006/relationships/hyperlink" Target="https://cables.fibrain.com/produkt/pp-color-code,728.html" TargetMode="External"/><Relationship Id="rId30" Type="http://schemas.openxmlformats.org/officeDocument/2006/relationships/hyperlink" Target="https://cables.fibrain.com/uploads/produkty_rows/324/doc_en-6047301ea3208.pdf?v38" TargetMode="External"/><Relationship Id="rId35" Type="http://schemas.openxmlformats.org/officeDocument/2006/relationships/hyperlink" Target="https://cables.fibrain.com/uploads/produkty_rows/719/doc_en-6156f5daecdaa.pdf?v38" TargetMode="External"/><Relationship Id="rId56" Type="http://schemas.openxmlformats.org/officeDocument/2006/relationships/hyperlink" Target="https://cables.fibrain.com/produkt/pp-color-code,728.html" TargetMode="External"/><Relationship Id="rId77" Type="http://schemas.openxmlformats.org/officeDocument/2006/relationships/hyperlink" Target="https://fibrain.com/wp-content/uploads/2022/06/DSH_Colors_CODE_TT-1.pdf" TargetMode="External"/><Relationship Id="rId100" Type="http://schemas.openxmlformats.org/officeDocument/2006/relationships/hyperlink" Target="https://fibrain.com/wp-content/uploads/2021/11/DSH_EXO-D0-LH_EN-1.pdf" TargetMode="External"/><Relationship Id="rId105" Type="http://schemas.openxmlformats.org/officeDocument/2006/relationships/hyperlink" Target="https://fibrain.com/wp-content/uploads/2022/06/DSH_Colors_CODE_TT-1.pdf" TargetMode="External"/><Relationship Id="rId126" Type="http://schemas.openxmlformats.org/officeDocument/2006/relationships/hyperlink" Target="https://fibrain.com/wp-content/uploads/2022/06/DSH_Colors_CODE_D.pdf" TargetMode="External"/><Relationship Id="rId147" Type="http://schemas.openxmlformats.org/officeDocument/2006/relationships/hyperlink" Target="https://fibrain.com/wp-content/uploads/2022/06/DSH_Colors_CODE_TT-1.pdf" TargetMode="External"/><Relationship Id="rId168" Type="http://schemas.openxmlformats.org/officeDocument/2006/relationships/hyperlink" Target="https://fibrain.com/wp-content/uploads/2022/06/DSH_Colors_CODE_T.pdf" TargetMode="External"/><Relationship Id="rId8" Type="http://schemas.openxmlformats.org/officeDocument/2006/relationships/hyperlink" Target="https://cables.fibrain.com/uploads/produkty_rows/324/doc_en-61657ab70ce09.pdf?v38" TargetMode="External"/><Relationship Id="rId51" Type="http://schemas.openxmlformats.org/officeDocument/2006/relationships/hyperlink" Target="https://cables.fibrain.com/uploads/produkty_rows/721/doc_en-61b08e29299b8.pdf?v38" TargetMode="External"/><Relationship Id="rId72" Type="http://schemas.openxmlformats.org/officeDocument/2006/relationships/hyperlink" Target="https://fibrain.com/wp-content/uploads/2022/06/DSH_Colors_CODE_D6D1.pdf" TargetMode="External"/><Relationship Id="rId93" Type="http://schemas.openxmlformats.org/officeDocument/2006/relationships/hyperlink" Target="https://cables.fibrain.com/uploads/produkty_rows/314/doc_en-604754a8c468d.pdf?v38" TargetMode="External"/><Relationship Id="rId98" Type="http://schemas.openxmlformats.org/officeDocument/2006/relationships/hyperlink" Target="https://fibrain.com/wp-content/uploads/2022/06/DSH_Colors_CODE_TT-1.pdf" TargetMode="External"/><Relationship Id="rId121" Type="http://schemas.openxmlformats.org/officeDocument/2006/relationships/hyperlink" Target="https://fibrain.com/wp-content/uploads/2022/06/DSH_Colors_CODE_TT-1.pdf" TargetMode="External"/><Relationship Id="rId142" Type="http://schemas.openxmlformats.org/officeDocument/2006/relationships/hyperlink" Target="https://fibrain.com/wp-content/uploads/2022/06/DSH_Colors_CODE_TT-1.pdf" TargetMode="External"/><Relationship Id="rId163" Type="http://schemas.openxmlformats.org/officeDocument/2006/relationships/hyperlink" Target="https://fibrain.com/product/mk-dx-drop-microcable/" TargetMode="External"/><Relationship Id="rId184" Type="http://schemas.openxmlformats.org/officeDocument/2006/relationships/comments" Target="../comments1.xml"/><Relationship Id="rId3" Type="http://schemas.openxmlformats.org/officeDocument/2006/relationships/hyperlink" Target="https://cables.fibrain.com/uploads/produkty_rows/320/doc_en-60475330698fa.pdf?v38" TargetMode="External"/><Relationship Id="rId25" Type="http://schemas.openxmlformats.org/officeDocument/2006/relationships/hyperlink" Target="https://cables.fibrain.com/uploads/produkty_rows/540/doc_en-616579f0309ff.pdf?v38" TargetMode="External"/><Relationship Id="rId46" Type="http://schemas.openxmlformats.org/officeDocument/2006/relationships/hyperlink" Target="https://cables.fibrain.com/uploads/produkty_rows/720/doc_en-61768a91eee7a.pdf?v38" TargetMode="External"/><Relationship Id="rId67" Type="http://schemas.openxmlformats.org/officeDocument/2006/relationships/hyperlink" Target="https://cables.fibrain.com/uploads/produkty_rows/720/doc_en-6156ef330c10d.pdf?v38" TargetMode="External"/><Relationship Id="rId116" Type="http://schemas.openxmlformats.org/officeDocument/2006/relationships/hyperlink" Target="https://fibrain.com/product/bdc-c0-2000n-duct-cable/" TargetMode="External"/><Relationship Id="rId137" Type="http://schemas.openxmlformats.org/officeDocument/2006/relationships/hyperlink" Target="https://cables.fibrain.com/uploads/produkty_rows/320/doc_en-6104029507690.pdf?v38" TargetMode="External"/><Relationship Id="rId158" Type="http://schemas.openxmlformats.org/officeDocument/2006/relationships/hyperlink" Target="https://cables.fibrain.com/uploads/produkty_rows/312/doc_en-60475526f2011.pdf?v38" TargetMode="External"/><Relationship Id="rId20" Type="http://schemas.openxmlformats.org/officeDocument/2006/relationships/hyperlink" Target="https://cables.fibrain.com/produkt/pp-color-code,728.html" TargetMode="External"/><Relationship Id="rId41" Type="http://schemas.openxmlformats.org/officeDocument/2006/relationships/hyperlink" Target="https://cables.fibrain.com/uploads/produkty_rows/719/doc_en-617683cd33246.pdf?v38" TargetMode="External"/><Relationship Id="rId62" Type="http://schemas.openxmlformats.org/officeDocument/2006/relationships/hyperlink" Target="https://cables.fibrain.com/produkt/t-telecom-tube,546.html" TargetMode="External"/><Relationship Id="rId83" Type="http://schemas.openxmlformats.org/officeDocument/2006/relationships/hyperlink" Target="https://fibrain.com/wp-content/uploads/2022/06/DSH_Colors_CODE_TT-1.pdf" TargetMode="External"/><Relationship Id="rId88" Type="http://schemas.openxmlformats.org/officeDocument/2006/relationships/hyperlink" Target="https://cables.fibrain.com/produkt/pp-color-code,728.html" TargetMode="External"/><Relationship Id="rId111" Type="http://schemas.openxmlformats.org/officeDocument/2006/relationships/hyperlink" Target="https://fibrain.com/wp-content/uploads/2022/06/DSH_Colors_CODE_TT-1.pdf" TargetMode="External"/><Relationship Id="rId132" Type="http://schemas.openxmlformats.org/officeDocument/2006/relationships/hyperlink" Target="https://fibrain.com/wp-content/uploads/2022/06/DSH_Colors_CODE_T2.pdf" TargetMode="External"/><Relationship Id="rId153" Type="http://schemas.openxmlformats.org/officeDocument/2006/relationships/hyperlink" Target="https://fibrain.com/wp-content/uploads/2021/11/DSH_EXO-D0-LH_EN-1.pdf" TargetMode="External"/><Relationship Id="rId174" Type="http://schemas.openxmlformats.org/officeDocument/2006/relationships/hyperlink" Target="https://fibrain.com/wp-content/uploads/2022/06/DSH_Colors_CODE_ED.pdf" TargetMode="External"/><Relationship Id="rId179" Type="http://schemas.openxmlformats.org/officeDocument/2006/relationships/hyperlink" Target="https://fibrain.com/wp-content/uploads/2022/06/DSH_Colors_CODE_TT-1.pdf" TargetMode="External"/><Relationship Id="rId15" Type="http://schemas.openxmlformats.org/officeDocument/2006/relationships/hyperlink" Target="https://cables.fibrain.com/produkt/d-datacom,547.html" TargetMode="External"/><Relationship Id="rId36" Type="http://schemas.openxmlformats.org/officeDocument/2006/relationships/hyperlink" Target="https://cables.fibrain.com/produkt/p5p-color-code,740.html" TargetMode="External"/><Relationship Id="rId57" Type="http://schemas.openxmlformats.org/officeDocument/2006/relationships/hyperlink" Target="https://cables.fibrain.com/produkt/pp-color-code,728.html" TargetMode="External"/><Relationship Id="rId106" Type="http://schemas.openxmlformats.org/officeDocument/2006/relationships/hyperlink" Target="https://fibrain.com/product/mk-lxs6-duct-microcable/" TargetMode="External"/><Relationship Id="rId127" Type="http://schemas.openxmlformats.org/officeDocument/2006/relationships/hyperlink" Target="https://fibrain.com/wp-content/uploads/2022/06/DSH_Colors_CODE_TT-1.pdf" TargetMode="External"/><Relationship Id="rId10" Type="http://schemas.openxmlformats.org/officeDocument/2006/relationships/hyperlink" Target="https://cables.fibrain.com/produkt/d-datacom,547.html" TargetMode="External"/><Relationship Id="rId31" Type="http://schemas.openxmlformats.org/officeDocument/2006/relationships/hyperlink" Target="https://cables.fibrain.com/produkt/y1d-color-code,746.html" TargetMode="External"/><Relationship Id="rId52" Type="http://schemas.openxmlformats.org/officeDocument/2006/relationships/hyperlink" Target="https://cables.fibrain.com/uploads/produkty_rows/721/doc_en-61768b080a257.pdf?v38" TargetMode="External"/><Relationship Id="rId73" Type="http://schemas.openxmlformats.org/officeDocument/2006/relationships/hyperlink" Target="https://cables.fibrain.com/produkt/pp-color-code,728.html" TargetMode="External"/><Relationship Id="rId78" Type="http://schemas.openxmlformats.org/officeDocument/2006/relationships/hyperlink" Target="https://fibrain.com/wp-content/uploads/2022/06/DSH_Colors_CODE_TT-1.pdf" TargetMode="External"/><Relationship Id="rId94" Type="http://schemas.openxmlformats.org/officeDocument/2006/relationships/hyperlink" Target="https://fibrain.com/product/mk-lxs7-duct-microcable-2/" TargetMode="External"/><Relationship Id="rId99" Type="http://schemas.openxmlformats.org/officeDocument/2006/relationships/hyperlink" Target="https://fibrain.com/wp-content/uploads/2022/06/DSH_Colors_CODE_TT-1.pdf" TargetMode="External"/><Relationship Id="rId101" Type="http://schemas.openxmlformats.org/officeDocument/2006/relationships/hyperlink" Target="https://cables.fibrain.com/uploads/produkty_rows/722/doc_en-61b090c8e00e2.pdf?v38" TargetMode="External"/><Relationship Id="rId122" Type="http://schemas.openxmlformats.org/officeDocument/2006/relationships/hyperlink" Target="https://fibrain.com/wp-content/uploads/2022/06/DSH_Colors_CODE_TT-1.pdf" TargetMode="External"/><Relationship Id="rId143" Type="http://schemas.openxmlformats.org/officeDocument/2006/relationships/hyperlink" Target="https://fibrain.com/wp-content/uploads/2022/06/DSH_Colors_CODE_TT-1.pdf" TargetMode="External"/><Relationship Id="rId148" Type="http://schemas.openxmlformats.org/officeDocument/2006/relationships/hyperlink" Target="https://fibrain.com/wp-content/uploads/2022/06/DSH_Colors_CODE_D.pdf" TargetMode="External"/><Relationship Id="rId164" Type="http://schemas.openxmlformats.org/officeDocument/2006/relationships/hyperlink" Target="https://fibrain.com/wp-content/uploads/2022/06/DSH_Colors_CODE_T.pdf" TargetMode="External"/><Relationship Id="rId169" Type="http://schemas.openxmlformats.org/officeDocument/2006/relationships/hyperlink" Target="https://fibrain.com/product/mk-lxs6-duct-microcable/" TargetMode="External"/><Relationship Id="rId4" Type="http://schemas.openxmlformats.org/officeDocument/2006/relationships/hyperlink" Target="https://cables.fibrain.com/uploads/produkty_rows/312/doc_en-60475526f2011.pdf?v38" TargetMode="External"/><Relationship Id="rId9" Type="http://schemas.openxmlformats.org/officeDocument/2006/relationships/hyperlink" Target="https://cables.fibrain.com/uploads/produkty_rows/320/doc_en-6165795707965.pdf?v38" TargetMode="External"/><Relationship Id="rId180" Type="http://schemas.openxmlformats.org/officeDocument/2006/relationships/hyperlink" Target="https://cables.fibrain.com/produkt/d-datacom,547.html" TargetMode="External"/><Relationship Id="rId26" Type="http://schemas.openxmlformats.org/officeDocument/2006/relationships/hyperlink" Target="https://cables.fibrain.com/produkt/t-telecom-fiber,544.html" TargetMode="External"/><Relationship Id="rId47" Type="http://schemas.openxmlformats.org/officeDocument/2006/relationships/hyperlink" Target="https://cables.fibrain.com/uploads/produkty_rows/720/doc_en-61768fea0dfd1.pdf?v38" TargetMode="External"/><Relationship Id="rId68" Type="http://schemas.openxmlformats.org/officeDocument/2006/relationships/hyperlink" Target="https://cables.fibrain.com/produkt/i-color-code,726.html" TargetMode="External"/><Relationship Id="rId89" Type="http://schemas.openxmlformats.org/officeDocument/2006/relationships/hyperlink" Target="https://fibrain.com/product/vc-d30-kabel-abonencki/" TargetMode="External"/><Relationship Id="rId112" Type="http://schemas.openxmlformats.org/officeDocument/2006/relationships/hyperlink" Target="https://cables.fibrain.com/uploads/produkty_rows/320/doc_en-6104029507690.pdf?v38" TargetMode="External"/><Relationship Id="rId133" Type="http://schemas.openxmlformats.org/officeDocument/2006/relationships/hyperlink" Target="https://fibrain.com/product/bdc-c0-2000n-duct-cable/" TargetMode="External"/><Relationship Id="rId154" Type="http://schemas.openxmlformats.org/officeDocument/2006/relationships/hyperlink" Target="https://fibrain.com/wp-content/uploads/2021/11/DSH_EXO-D0-LH_EN-1.pdf" TargetMode="External"/><Relationship Id="rId175" Type="http://schemas.openxmlformats.org/officeDocument/2006/relationships/hyperlink" Target="https://fibrain.com/product/mk-lxs7-duct-microcable-2/" TargetMode="External"/><Relationship Id="rId16" Type="http://schemas.openxmlformats.org/officeDocument/2006/relationships/hyperlink" Target="https://cables.fibrain.com/produkt/d-datacom,547.html" TargetMode="External"/><Relationship Id="rId37" Type="http://schemas.openxmlformats.org/officeDocument/2006/relationships/hyperlink" Target="https://cables.fibrain.com/produkt/p4p-color-code,741.html" TargetMode="External"/><Relationship Id="rId58" Type="http://schemas.openxmlformats.org/officeDocument/2006/relationships/hyperlink" Target="https://cables.fibrain.com/produkt/t-telecom-fiber,544.html" TargetMode="External"/><Relationship Id="rId79" Type="http://schemas.openxmlformats.org/officeDocument/2006/relationships/hyperlink" Target="https://fibrain.com/wp-content/uploads/2022/06/DSH_Colors_CODE_TT-1.pdf" TargetMode="External"/><Relationship Id="rId102" Type="http://schemas.openxmlformats.org/officeDocument/2006/relationships/hyperlink" Target="https://cables.fibrain.com/produkt/pp-color-code,728.html" TargetMode="External"/><Relationship Id="rId123" Type="http://schemas.openxmlformats.org/officeDocument/2006/relationships/hyperlink" Target="https://fibrain.com/product/mk-dx-drop-microcable/" TargetMode="External"/><Relationship Id="rId144" Type="http://schemas.openxmlformats.org/officeDocument/2006/relationships/hyperlink" Target="https://fibrain.com/wp-content/uploads/2022/06/DSH_Colors_CODE_TT-1.pdf" TargetMode="External"/><Relationship Id="rId90" Type="http://schemas.openxmlformats.org/officeDocument/2006/relationships/hyperlink" Target="https://fibrain.com/product/vc-dcy-flat-drop-cable/" TargetMode="External"/><Relationship Id="rId165" Type="http://schemas.openxmlformats.org/officeDocument/2006/relationships/hyperlink" Target="https://fibrain.com/product/mk-dx-drop-microcable/" TargetMode="External"/><Relationship Id="rId27" Type="http://schemas.openxmlformats.org/officeDocument/2006/relationships/hyperlink" Target="https://cables.fibrain.com/produkt/f-ftth,549.html" TargetMode="External"/><Relationship Id="rId48" Type="http://schemas.openxmlformats.org/officeDocument/2006/relationships/hyperlink" Target="https://cables.fibrain.com/uploads/produkty_rows/722/doc_en-61b08c7d5b695.pdf?v38" TargetMode="External"/><Relationship Id="rId69" Type="http://schemas.openxmlformats.org/officeDocument/2006/relationships/hyperlink" Target="https://cables.fibrain.com/uploads/produkty_rows/722/doc_en-61769537dd0b1.pdf?v38" TargetMode="External"/><Relationship Id="rId113" Type="http://schemas.openxmlformats.org/officeDocument/2006/relationships/hyperlink" Target="https://cables.fibrain.com/uploads/produkty_rows/320/doc_en-6104029507690.pdf?v38" TargetMode="External"/><Relationship Id="rId134" Type="http://schemas.openxmlformats.org/officeDocument/2006/relationships/hyperlink" Target="https://fibrain.com/product/bdc-c0-2000n-duct-cable/" TargetMode="External"/><Relationship Id="rId80" Type="http://schemas.openxmlformats.org/officeDocument/2006/relationships/hyperlink" Target="https://fibrain.com/wp-content/uploads/2022/06/DSH_Colors_CODE_TT-1.pdf" TargetMode="External"/><Relationship Id="rId155" Type="http://schemas.openxmlformats.org/officeDocument/2006/relationships/hyperlink" Target="https://fibrain.com/wp-content/uploads/2021/11/DSH_EXO-D0-LH_EN-1.pdf" TargetMode="External"/><Relationship Id="rId176" Type="http://schemas.openxmlformats.org/officeDocument/2006/relationships/hyperlink" Target="https://fibrain.com/product/mk-lxs7-duct-microcable-2/" TargetMode="External"/><Relationship Id="rId17" Type="http://schemas.openxmlformats.org/officeDocument/2006/relationships/hyperlink" Target="https://cables.fibrain.com/produkt/pp-color-code,728.html" TargetMode="External"/><Relationship Id="rId38" Type="http://schemas.openxmlformats.org/officeDocument/2006/relationships/hyperlink" Target="https://cables.fibrain.com/produkt/vv-color-code,730.html" TargetMode="External"/><Relationship Id="rId59" Type="http://schemas.openxmlformats.org/officeDocument/2006/relationships/hyperlink" Target="https://cables.fibrain.com/produkt/t-telecom-tube,546.html" TargetMode="External"/><Relationship Id="rId103" Type="http://schemas.openxmlformats.org/officeDocument/2006/relationships/hyperlink" Target="https://fibrain.com/product/bdc-c0-lsoh-2000n-duct-cable/" TargetMode="External"/><Relationship Id="rId124" Type="http://schemas.openxmlformats.org/officeDocument/2006/relationships/hyperlink" Target="https://fibrain.com/wp-content/uploads/2022/06/DSH_Colors_CODE_T.pdf" TargetMode="External"/><Relationship Id="rId70" Type="http://schemas.openxmlformats.org/officeDocument/2006/relationships/hyperlink" Target="https://fibrain.com/wp-content/uploads/2021/11/DSH_MK-LXS6_T14_EN.pdf" TargetMode="External"/><Relationship Id="rId91" Type="http://schemas.openxmlformats.org/officeDocument/2006/relationships/hyperlink" Target="https://cables.fibrain.com/produkt/t-telecom-fiber,544.html" TargetMode="External"/><Relationship Id="rId145" Type="http://schemas.openxmlformats.org/officeDocument/2006/relationships/hyperlink" Target="https://fibrain.com/wp-content/uploads/2022/06/DSH_Colors_CODE_TT-1.pdf" TargetMode="External"/><Relationship Id="rId166" Type="http://schemas.openxmlformats.org/officeDocument/2006/relationships/hyperlink" Target="https://fibrain.com/product/mk-dx-drop-microcable/" TargetMode="External"/><Relationship Id="rId1" Type="http://schemas.openxmlformats.org/officeDocument/2006/relationships/hyperlink" Target="http://fibrain.com/cooperation-with-fibrain,24.html" TargetMode="External"/><Relationship Id="rId28" Type="http://schemas.openxmlformats.org/officeDocument/2006/relationships/hyperlink" Target="https://cables.fibrain.com/produkt/f-ftth,549.html" TargetMode="External"/><Relationship Id="rId49" Type="http://schemas.openxmlformats.org/officeDocument/2006/relationships/hyperlink" Target="https://cables.fibrain.com/uploads/produkty_rows/721/doc_en-61b08e29299b8.pdf?v38" TargetMode="External"/><Relationship Id="rId114" Type="http://schemas.openxmlformats.org/officeDocument/2006/relationships/hyperlink" Target="https://fibrain.com/wp-content/uploads/2022/06/DSH_Colors_CODE_TT-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114"/>
  <sheetViews>
    <sheetView showGridLines="0" zoomScale="90" zoomScaleNormal="90" workbookViewId="0">
      <selection activeCell="A65" sqref="A65"/>
    </sheetView>
  </sheetViews>
  <sheetFormatPr defaultColWidth="18.85546875" defaultRowHeight="15" x14ac:dyDescent="0.25"/>
  <cols>
    <col min="1" max="1" width="33.85546875" bestFit="1" customWidth="1"/>
    <col min="2" max="2" width="6.140625" customWidth="1"/>
    <col min="3" max="3" width="37.140625" bestFit="1" customWidth="1"/>
    <col min="4" max="4" width="6.5703125" customWidth="1"/>
    <col min="5" max="5" width="46.140625" bestFit="1" customWidth="1"/>
    <col min="6" max="6" width="6.5703125" customWidth="1"/>
    <col min="8" max="8" width="5.5703125" customWidth="1"/>
    <col min="9" max="9" width="20.42578125" customWidth="1"/>
  </cols>
  <sheetData>
    <row r="1" spans="1:9" ht="23.25" x14ac:dyDescent="0.35">
      <c r="A1" s="7" t="s">
        <v>0</v>
      </c>
      <c r="C1" s="7" t="s">
        <v>115</v>
      </c>
    </row>
    <row r="2" spans="1:9" x14ac:dyDescent="0.25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25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25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25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25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25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25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25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25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25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25">
      <c r="A12" s="3" t="s">
        <v>22</v>
      </c>
      <c r="C12" s="3" t="s">
        <v>147</v>
      </c>
    </row>
    <row r="13" spans="1:9" x14ac:dyDescent="0.25">
      <c r="A13" s="2"/>
      <c r="C13" s="2" t="s">
        <v>148</v>
      </c>
    </row>
    <row r="14" spans="1:9" x14ac:dyDescent="0.25">
      <c r="A14" s="3"/>
      <c r="C14" s="3" t="s">
        <v>149</v>
      </c>
    </row>
    <row r="15" spans="1:9" x14ac:dyDescent="0.25">
      <c r="G15" s="1" t="s">
        <v>150</v>
      </c>
    </row>
    <row r="16" spans="1:9" x14ac:dyDescent="0.25">
      <c r="G16" s="2" t="s">
        <v>151</v>
      </c>
    </row>
    <row r="17" spans="1:7" x14ac:dyDescent="0.25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25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25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25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25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25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25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25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25">
      <c r="A25" s="6" t="s">
        <v>9</v>
      </c>
      <c r="C25" s="3"/>
      <c r="E25" s="3"/>
      <c r="G25" s="3" t="s">
        <v>173</v>
      </c>
    </row>
    <row r="26" spans="1:7" x14ac:dyDescent="0.25">
      <c r="A26" s="5" t="s">
        <v>11</v>
      </c>
      <c r="C26" s="2"/>
      <c r="E26" s="2"/>
      <c r="G26" s="2" t="s">
        <v>174</v>
      </c>
    </row>
    <row r="27" spans="1:7" x14ac:dyDescent="0.25">
      <c r="A27" s="6"/>
      <c r="G27" s="3" t="s">
        <v>175</v>
      </c>
    </row>
    <row r="28" spans="1:7" x14ac:dyDescent="0.25">
      <c r="G28" s="2" t="s">
        <v>176</v>
      </c>
    </row>
    <row r="29" spans="1:7" x14ac:dyDescent="0.25">
      <c r="A29" s="1" t="s">
        <v>177</v>
      </c>
    </row>
    <row r="30" spans="1:7" x14ac:dyDescent="0.25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25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25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25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25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25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25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25">
      <c r="A37" s="3" t="s">
        <v>48</v>
      </c>
      <c r="C37" s="2"/>
      <c r="E37" s="2" t="s">
        <v>196</v>
      </c>
      <c r="G37" s="2"/>
    </row>
    <row r="38" spans="1:7" x14ac:dyDescent="0.25">
      <c r="A38" s="2" t="s">
        <v>49</v>
      </c>
      <c r="E38" s="3" t="s">
        <v>197</v>
      </c>
      <c r="G38" s="3"/>
    </row>
    <row r="39" spans="1:7" x14ac:dyDescent="0.25">
      <c r="A39" s="3" t="s">
        <v>51</v>
      </c>
    </row>
    <row r="40" spans="1:7" x14ac:dyDescent="0.25">
      <c r="A40" s="2" t="s">
        <v>52</v>
      </c>
    </row>
    <row r="41" spans="1:7" x14ac:dyDescent="0.25">
      <c r="A41" s="3" t="s">
        <v>53</v>
      </c>
    </row>
    <row r="42" spans="1:7" x14ac:dyDescent="0.25">
      <c r="A42" s="2"/>
    </row>
    <row r="46" spans="1:7" x14ac:dyDescent="0.25">
      <c r="A46" s="1" t="s">
        <v>198</v>
      </c>
      <c r="C46" s="1" t="s">
        <v>79</v>
      </c>
      <c r="E46" s="1" t="s">
        <v>83</v>
      </c>
    </row>
    <row r="47" spans="1:7" x14ac:dyDescent="0.25">
      <c r="A47" s="2" t="s">
        <v>23</v>
      </c>
      <c r="C47" s="2" t="s">
        <v>199</v>
      </c>
      <c r="E47" s="2" t="s">
        <v>200</v>
      </c>
    </row>
    <row r="48" spans="1:7" x14ac:dyDescent="0.25">
      <c r="A48" s="3" t="s">
        <v>24</v>
      </c>
      <c r="C48" s="3" t="s">
        <v>201</v>
      </c>
      <c r="E48" s="3" t="s">
        <v>202</v>
      </c>
    </row>
    <row r="49" spans="1:5" x14ac:dyDescent="0.25">
      <c r="C49" s="2" t="s">
        <v>203</v>
      </c>
      <c r="E49" s="2" t="s">
        <v>204</v>
      </c>
    </row>
    <row r="50" spans="1:5" x14ac:dyDescent="0.25">
      <c r="C50" s="3" t="s">
        <v>205</v>
      </c>
      <c r="E50" s="3" t="s">
        <v>206</v>
      </c>
    </row>
    <row r="51" spans="1:5" x14ac:dyDescent="0.25">
      <c r="A51" s="1" t="s">
        <v>198</v>
      </c>
      <c r="C51" s="2" t="s">
        <v>51</v>
      </c>
      <c r="E51" s="2" t="s">
        <v>207</v>
      </c>
    </row>
    <row r="52" spans="1:5" x14ac:dyDescent="0.25">
      <c r="A52" s="2" t="s">
        <v>25</v>
      </c>
      <c r="C52" s="3" t="s">
        <v>208</v>
      </c>
      <c r="E52" s="3" t="s">
        <v>209</v>
      </c>
    </row>
    <row r="53" spans="1:5" x14ac:dyDescent="0.25">
      <c r="A53" s="3" t="s">
        <v>26</v>
      </c>
      <c r="C53" s="2" t="s">
        <v>210</v>
      </c>
      <c r="E53" s="2" t="s">
        <v>211</v>
      </c>
    </row>
    <row r="54" spans="1:5" x14ac:dyDescent="0.25">
      <c r="A54" s="2" t="s">
        <v>27</v>
      </c>
      <c r="C54" s="3" t="s">
        <v>212</v>
      </c>
    </row>
    <row r="55" spans="1:5" x14ac:dyDescent="0.25">
      <c r="A55" s="3" t="s">
        <v>28</v>
      </c>
      <c r="C55" s="2"/>
    </row>
    <row r="56" spans="1:5" x14ac:dyDescent="0.25">
      <c r="A56" s="2" t="s">
        <v>29</v>
      </c>
      <c r="C56" s="3"/>
    </row>
    <row r="57" spans="1:5" x14ac:dyDescent="0.25">
      <c r="A57" s="3" t="s">
        <v>30</v>
      </c>
    </row>
    <row r="58" spans="1:5" x14ac:dyDescent="0.25">
      <c r="A58" s="2" t="s">
        <v>31</v>
      </c>
      <c r="C58" s="1" t="s">
        <v>92</v>
      </c>
      <c r="E58" s="1" t="s">
        <v>213</v>
      </c>
    </row>
    <row r="59" spans="1:5" x14ac:dyDescent="0.25">
      <c r="A59" s="3" t="s">
        <v>32</v>
      </c>
      <c r="C59" s="8" t="s">
        <v>214</v>
      </c>
      <c r="E59" s="8" t="s">
        <v>215</v>
      </c>
    </row>
    <row r="60" spans="1:5" x14ac:dyDescent="0.25">
      <c r="A60" s="2" t="s">
        <v>33</v>
      </c>
      <c r="C60" s="9" t="s">
        <v>216</v>
      </c>
      <c r="E60" s="9" t="s">
        <v>217</v>
      </c>
    </row>
    <row r="61" spans="1:5" x14ac:dyDescent="0.25">
      <c r="A61" s="3" t="s">
        <v>34</v>
      </c>
      <c r="C61" s="8" t="s">
        <v>218</v>
      </c>
      <c r="E61" s="8" t="s">
        <v>219</v>
      </c>
    </row>
    <row r="62" spans="1:5" x14ac:dyDescent="0.25">
      <c r="A62" s="2" t="s">
        <v>35</v>
      </c>
      <c r="C62" s="9">
        <v>540</v>
      </c>
      <c r="E62" s="9" t="s">
        <v>220</v>
      </c>
    </row>
    <row r="63" spans="1:5" x14ac:dyDescent="0.25">
      <c r="A63" s="3" t="s">
        <v>37</v>
      </c>
      <c r="C63" s="8">
        <v>625</v>
      </c>
      <c r="E63" s="8" t="s">
        <v>221</v>
      </c>
    </row>
    <row r="64" spans="1:5" x14ac:dyDescent="0.25">
      <c r="A64" s="2" t="s">
        <v>38</v>
      </c>
      <c r="C64" s="9">
        <v>715</v>
      </c>
      <c r="E64" s="9" t="s">
        <v>222</v>
      </c>
    </row>
    <row r="65" spans="1:5" x14ac:dyDescent="0.25">
      <c r="A65" s="3"/>
      <c r="C65" s="8">
        <v>750</v>
      </c>
      <c r="E65" s="8"/>
    </row>
    <row r="66" spans="1:5" x14ac:dyDescent="0.25">
      <c r="C66" s="9"/>
      <c r="E66" s="9"/>
    </row>
    <row r="71" spans="1:5" x14ac:dyDescent="0.25">
      <c r="A71" t="s">
        <v>223</v>
      </c>
      <c r="C71" t="s">
        <v>224</v>
      </c>
      <c r="E71" s="1" t="s">
        <v>39</v>
      </c>
    </row>
    <row r="72" spans="1:5" x14ac:dyDescent="0.25">
      <c r="A72" t="s">
        <v>54</v>
      </c>
      <c r="C72" t="s">
        <v>225</v>
      </c>
      <c r="E72" s="8" t="s">
        <v>226</v>
      </c>
    </row>
    <row r="73" spans="1:5" x14ac:dyDescent="0.25">
      <c r="A73" t="s">
        <v>55</v>
      </c>
      <c r="C73" t="s">
        <v>227</v>
      </c>
      <c r="E73" s="9" t="s">
        <v>228</v>
      </c>
    </row>
    <row r="74" spans="1:5" x14ac:dyDescent="0.25">
      <c r="A74" t="s">
        <v>56</v>
      </c>
      <c r="C74" t="s">
        <v>229</v>
      </c>
      <c r="E74" s="8" t="s">
        <v>230</v>
      </c>
    </row>
    <row r="75" spans="1:5" x14ac:dyDescent="0.25">
      <c r="A75" t="s">
        <v>57</v>
      </c>
      <c r="E75" s="9" t="s">
        <v>231</v>
      </c>
    </row>
    <row r="76" spans="1:5" x14ac:dyDescent="0.25">
      <c r="A76" t="s">
        <v>59</v>
      </c>
      <c r="E76" s="8" t="s">
        <v>232</v>
      </c>
    </row>
    <row r="77" spans="1:5" x14ac:dyDescent="0.25">
      <c r="A77" t="s">
        <v>60</v>
      </c>
      <c r="E77" s="9" t="s">
        <v>233</v>
      </c>
    </row>
    <row r="78" spans="1:5" x14ac:dyDescent="0.25">
      <c r="A78" t="s">
        <v>62</v>
      </c>
      <c r="E78" s="8" t="s">
        <v>234</v>
      </c>
    </row>
    <row r="79" spans="1:5" x14ac:dyDescent="0.25">
      <c r="A79" t="s">
        <v>63</v>
      </c>
      <c r="E79" s="9" t="s">
        <v>235</v>
      </c>
    </row>
    <row r="80" spans="1:5" x14ac:dyDescent="0.25">
      <c r="A80" t="s">
        <v>65</v>
      </c>
      <c r="E80" s="8"/>
    </row>
    <row r="81" spans="1:5" x14ac:dyDescent="0.25">
      <c r="A81" t="s">
        <v>66</v>
      </c>
      <c r="E81" s="9"/>
    </row>
    <row r="82" spans="1:5" x14ac:dyDescent="0.25">
      <c r="A82" t="s">
        <v>67</v>
      </c>
    </row>
    <row r="85" spans="1:5" x14ac:dyDescent="0.25">
      <c r="A85" s="1" t="s">
        <v>236</v>
      </c>
      <c r="C85" s="1" t="s">
        <v>237</v>
      </c>
    </row>
    <row r="86" spans="1:5" x14ac:dyDescent="0.25">
      <c r="A86" s="3" t="s">
        <v>68</v>
      </c>
      <c r="C86" s="3" t="s">
        <v>88</v>
      </c>
    </row>
    <row r="87" spans="1:5" x14ac:dyDescent="0.25">
      <c r="A87" s="2" t="s">
        <v>69</v>
      </c>
      <c r="C87" s="2" t="s">
        <v>89</v>
      </c>
    </row>
    <row r="88" spans="1:5" x14ac:dyDescent="0.25">
      <c r="A88" s="3" t="s">
        <v>70</v>
      </c>
      <c r="C88" s="3" t="s">
        <v>90</v>
      </c>
    </row>
    <row r="89" spans="1:5" x14ac:dyDescent="0.25">
      <c r="A89" s="2" t="s">
        <v>71</v>
      </c>
      <c r="C89" s="2" t="s">
        <v>91</v>
      </c>
    </row>
    <row r="90" spans="1:5" x14ac:dyDescent="0.25">
      <c r="A90" s="3" t="s">
        <v>27</v>
      </c>
      <c r="C90" s="3" t="s">
        <v>93</v>
      </c>
    </row>
    <row r="91" spans="1:5" x14ac:dyDescent="0.25">
      <c r="A91" s="2" t="s">
        <v>72</v>
      </c>
      <c r="C91" s="2" t="s">
        <v>94</v>
      </c>
    </row>
    <row r="92" spans="1:5" x14ac:dyDescent="0.25">
      <c r="A92" s="3" t="s">
        <v>73</v>
      </c>
      <c r="C92" s="3" t="s">
        <v>95</v>
      </c>
    </row>
    <row r="93" spans="1:5" x14ac:dyDescent="0.25">
      <c r="A93" s="2" t="s">
        <v>74</v>
      </c>
      <c r="C93" s="2" t="s">
        <v>96</v>
      </c>
    </row>
    <row r="94" spans="1:5" x14ac:dyDescent="0.25">
      <c r="A94" s="3" t="s">
        <v>75</v>
      </c>
      <c r="C94" s="3" t="s">
        <v>97</v>
      </c>
    </row>
    <row r="95" spans="1:5" x14ac:dyDescent="0.25">
      <c r="A95" s="2" t="s">
        <v>76</v>
      </c>
      <c r="C95" s="2" t="s">
        <v>98</v>
      </c>
    </row>
    <row r="96" spans="1:5" x14ac:dyDescent="0.25">
      <c r="A96" s="3" t="s">
        <v>77</v>
      </c>
      <c r="C96" s="3" t="s">
        <v>99</v>
      </c>
    </row>
    <row r="97" spans="1:3" x14ac:dyDescent="0.25">
      <c r="A97" s="2" t="s">
        <v>78</v>
      </c>
      <c r="C97" s="2" t="s">
        <v>100</v>
      </c>
    </row>
    <row r="98" spans="1:3" x14ac:dyDescent="0.25">
      <c r="A98" s="3" t="s">
        <v>80</v>
      </c>
      <c r="C98" s="3" t="s">
        <v>101</v>
      </c>
    </row>
    <row r="99" spans="1:3" x14ac:dyDescent="0.25">
      <c r="A99" s="2" t="s">
        <v>81</v>
      </c>
      <c r="C99" s="2" t="s">
        <v>102</v>
      </c>
    </row>
    <row r="100" spans="1:3" x14ac:dyDescent="0.25">
      <c r="A100" s="3" t="s">
        <v>82</v>
      </c>
      <c r="C100" s="3" t="s">
        <v>103</v>
      </c>
    </row>
    <row r="101" spans="1:3" x14ac:dyDescent="0.25">
      <c r="A101" s="2" t="s">
        <v>84</v>
      </c>
      <c r="C101" s="2" t="s">
        <v>104</v>
      </c>
    </row>
    <row r="102" spans="1:3" x14ac:dyDescent="0.25">
      <c r="A102" s="3" t="s">
        <v>85</v>
      </c>
      <c r="C102" s="3" t="s">
        <v>105</v>
      </c>
    </row>
    <row r="103" spans="1:3" x14ac:dyDescent="0.25">
      <c r="A103" s="2" t="s">
        <v>86</v>
      </c>
      <c r="C103" s="2" t="s">
        <v>106</v>
      </c>
    </row>
    <row r="104" spans="1:3" x14ac:dyDescent="0.25">
      <c r="A104" s="3" t="s">
        <v>87</v>
      </c>
      <c r="C104" s="3" t="s">
        <v>107</v>
      </c>
    </row>
    <row r="105" spans="1:3" x14ac:dyDescent="0.25">
      <c r="C105" s="2" t="s">
        <v>108</v>
      </c>
    </row>
    <row r="106" spans="1:3" x14ac:dyDescent="0.25">
      <c r="C106" s="3" t="s">
        <v>109</v>
      </c>
    </row>
    <row r="107" spans="1:3" x14ac:dyDescent="0.25">
      <c r="C107" s="2" t="s">
        <v>110</v>
      </c>
    </row>
    <row r="108" spans="1:3" x14ac:dyDescent="0.25">
      <c r="C108" s="3" t="s">
        <v>111</v>
      </c>
    </row>
    <row r="109" spans="1:3" x14ac:dyDescent="0.25">
      <c r="C109" s="2" t="s">
        <v>112</v>
      </c>
    </row>
    <row r="110" spans="1:3" x14ac:dyDescent="0.25">
      <c r="C110" s="3" t="s">
        <v>113</v>
      </c>
    </row>
    <row r="111" spans="1:3" x14ac:dyDescent="0.25">
      <c r="C111" s="2" t="s">
        <v>114</v>
      </c>
    </row>
    <row r="112" spans="1:3" x14ac:dyDescent="0.25">
      <c r="C112" s="3"/>
    </row>
    <row r="113" spans="3:3" x14ac:dyDescent="0.25">
      <c r="C113" s="2"/>
    </row>
    <row r="114" spans="3:3" x14ac:dyDescent="0.25">
      <c r="C114" s="3"/>
    </row>
  </sheetData>
  <phoneticPr fontId="7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26"/>
  <sheetViews>
    <sheetView tabSelected="1" workbookViewId="0">
      <selection activeCell="T22" sqref="T22"/>
    </sheetView>
  </sheetViews>
  <sheetFormatPr defaultColWidth="9.140625" defaultRowHeight="15" x14ac:dyDescent="0.25"/>
  <cols>
    <col min="1" max="1" width="2.85546875" style="39" customWidth="1"/>
    <col min="2" max="7" width="9.140625" style="39"/>
    <col min="8" max="8" width="9.140625" style="39" customWidth="1"/>
    <col min="9" max="9" width="9.140625" style="39"/>
    <col min="10" max="10" width="2.85546875" style="39" customWidth="1"/>
    <col min="11" max="16384" width="9.140625" style="39"/>
  </cols>
  <sheetData>
    <row r="1" spans="1:10" x14ac:dyDescent="0.25">
      <c r="A1" s="37"/>
      <c r="B1" s="38"/>
      <c r="C1" s="38"/>
      <c r="D1" s="38"/>
      <c r="E1" s="38"/>
      <c r="F1" s="38"/>
      <c r="G1" s="38"/>
      <c r="H1" s="38"/>
      <c r="I1" s="38"/>
      <c r="J1" s="37"/>
    </row>
    <row r="2" spans="1:10" ht="30" customHeight="1" x14ac:dyDescent="0.25">
      <c r="A2" s="37"/>
      <c r="B2" s="146"/>
      <c r="C2" s="147"/>
      <c r="D2" s="147"/>
      <c r="E2" s="147"/>
      <c r="F2" s="147"/>
      <c r="G2" s="147"/>
      <c r="H2" s="147"/>
      <c r="I2" s="148"/>
      <c r="J2" s="37"/>
    </row>
    <row r="3" spans="1:10" ht="30" customHeight="1" x14ac:dyDescent="0.25">
      <c r="A3" s="37"/>
      <c r="B3" s="149"/>
      <c r="C3" s="150"/>
      <c r="D3" s="150"/>
      <c r="E3" s="150"/>
      <c r="F3" s="150"/>
      <c r="G3" s="150"/>
      <c r="H3" s="150"/>
      <c r="I3" s="151"/>
      <c r="J3" s="37"/>
    </row>
    <row r="4" spans="1:10" ht="30" customHeight="1" x14ac:dyDescent="0.25">
      <c r="A4" s="37"/>
      <c r="B4" s="149"/>
      <c r="C4" s="150"/>
      <c r="D4" s="150"/>
      <c r="E4" s="150"/>
      <c r="F4" s="150"/>
      <c r="G4" s="150"/>
      <c r="H4" s="150"/>
      <c r="I4" s="151"/>
      <c r="J4" s="37"/>
    </row>
    <row r="5" spans="1:10" s="41" customFormat="1" ht="24.95" customHeight="1" x14ac:dyDescent="0.25">
      <c r="A5" s="40"/>
      <c r="B5" s="268"/>
      <c r="C5" s="152" t="s">
        <v>1010</v>
      </c>
      <c r="D5" s="152"/>
      <c r="E5" s="152"/>
      <c r="F5" s="152"/>
      <c r="G5" s="152"/>
      <c r="H5" s="152"/>
      <c r="I5" s="269"/>
      <c r="J5" s="40"/>
    </row>
    <row r="6" spans="1:10" ht="21.95" customHeight="1" x14ac:dyDescent="0.25">
      <c r="A6" s="37"/>
      <c r="B6" s="270"/>
      <c r="C6" s="271"/>
      <c r="D6" s="271"/>
      <c r="E6" s="271"/>
      <c r="F6" s="271"/>
      <c r="G6" s="271"/>
      <c r="H6" s="271"/>
      <c r="I6" s="272"/>
      <c r="J6" s="37"/>
    </row>
    <row r="7" spans="1:10" ht="21.95" customHeight="1" x14ac:dyDescent="0.25">
      <c r="A7" s="37"/>
      <c r="B7" s="42">
        <v>1</v>
      </c>
      <c r="C7" s="297" t="s">
        <v>630</v>
      </c>
      <c r="D7" s="297"/>
      <c r="E7" s="297"/>
      <c r="F7" s="297"/>
      <c r="G7" s="297"/>
      <c r="H7" s="297"/>
      <c r="I7" s="273"/>
      <c r="J7" s="37"/>
    </row>
    <row r="8" spans="1:10" ht="21.95" customHeight="1" x14ac:dyDescent="0.25">
      <c r="A8" s="37"/>
      <c r="B8" s="43">
        <v>2</v>
      </c>
      <c r="C8" s="297" t="s">
        <v>631</v>
      </c>
      <c r="D8" s="297"/>
      <c r="E8" s="297"/>
      <c r="F8" s="297"/>
      <c r="G8" s="297"/>
      <c r="H8" s="297"/>
      <c r="I8" s="44"/>
      <c r="J8" s="37"/>
    </row>
    <row r="9" spans="1:10" ht="21.95" customHeight="1" x14ac:dyDescent="0.25">
      <c r="A9" s="37"/>
      <c r="B9" s="43">
        <v>3</v>
      </c>
      <c r="C9" s="297" t="s">
        <v>632</v>
      </c>
      <c r="D9" s="297"/>
      <c r="E9" s="297"/>
      <c r="F9" s="297"/>
      <c r="G9" s="297"/>
      <c r="H9" s="297"/>
      <c r="I9" s="44"/>
      <c r="J9" s="37"/>
    </row>
    <row r="10" spans="1:10" ht="21.95" customHeight="1" x14ac:dyDescent="0.25">
      <c r="A10" s="37"/>
      <c r="B10" s="43">
        <v>4</v>
      </c>
      <c r="C10" s="297" t="s">
        <v>633</v>
      </c>
      <c r="D10" s="297"/>
      <c r="E10" s="297"/>
      <c r="F10" s="297"/>
      <c r="G10" s="297"/>
      <c r="H10" s="297"/>
      <c r="I10" s="45"/>
      <c r="J10" s="37"/>
    </row>
    <row r="11" spans="1:10" ht="21.95" customHeight="1" x14ac:dyDescent="0.25">
      <c r="A11" s="46"/>
      <c r="B11" s="50">
        <v>5</v>
      </c>
      <c r="C11" s="297" t="s">
        <v>801</v>
      </c>
      <c r="D11" s="297"/>
      <c r="E11" s="297"/>
      <c r="F11" s="297"/>
      <c r="G11" s="297"/>
      <c r="H11" s="297"/>
      <c r="I11" s="47"/>
      <c r="J11" s="46"/>
    </row>
    <row r="12" spans="1:10" ht="21.95" customHeight="1" x14ac:dyDescent="0.25">
      <c r="A12" s="37"/>
      <c r="B12" s="43">
        <v>6</v>
      </c>
      <c r="C12" s="298" t="s">
        <v>638</v>
      </c>
      <c r="D12" s="299"/>
      <c r="E12" s="299"/>
      <c r="F12" s="299"/>
      <c r="G12" s="299"/>
      <c r="H12" s="300"/>
      <c r="I12" s="44"/>
      <c r="J12" s="37"/>
    </row>
    <row r="13" spans="1:10" ht="21.95" customHeight="1" x14ac:dyDescent="0.25">
      <c r="A13" s="37"/>
      <c r="B13" s="274"/>
      <c r="C13" s="48"/>
      <c r="D13" s="48"/>
      <c r="E13" s="48"/>
      <c r="F13" s="48"/>
      <c r="G13" s="48"/>
      <c r="H13" s="48"/>
      <c r="I13" s="44"/>
      <c r="J13" s="37"/>
    </row>
    <row r="14" spans="1:10" ht="15" customHeight="1" x14ac:dyDescent="0.25">
      <c r="A14" s="37"/>
      <c r="B14" s="274"/>
      <c r="C14" s="275"/>
      <c r="D14" s="49"/>
      <c r="E14" s="49"/>
      <c r="F14" s="49"/>
      <c r="G14" s="49"/>
      <c r="H14" s="49"/>
      <c r="I14" s="47"/>
      <c r="J14" s="37"/>
    </row>
    <row r="15" spans="1:10" ht="30" customHeight="1" x14ac:dyDescent="0.25">
      <c r="A15" s="37"/>
      <c r="B15" s="274"/>
      <c r="C15" s="143" t="s">
        <v>1011</v>
      </c>
      <c r="D15" s="143"/>
      <c r="E15" s="143"/>
      <c r="F15" s="143"/>
      <c r="G15" s="143"/>
      <c r="H15" s="143"/>
      <c r="I15" s="276"/>
      <c r="J15" s="37"/>
    </row>
    <row r="16" spans="1:10" ht="30" customHeight="1" x14ac:dyDescent="0.25">
      <c r="A16" s="37"/>
      <c r="B16" s="274"/>
      <c r="C16" s="143"/>
      <c r="D16" s="143"/>
      <c r="E16" s="143"/>
      <c r="F16" s="143"/>
      <c r="G16" s="143"/>
      <c r="H16" s="143"/>
      <c r="I16" s="276"/>
      <c r="J16" s="37"/>
    </row>
    <row r="17" spans="1:10" x14ac:dyDescent="0.25">
      <c r="A17" s="37"/>
      <c r="B17" s="274"/>
      <c r="C17" s="277"/>
      <c r="D17" s="278"/>
      <c r="E17" s="278"/>
      <c r="F17" s="278"/>
      <c r="G17" s="278"/>
      <c r="H17" s="278"/>
      <c r="I17" s="279"/>
      <c r="J17" s="37"/>
    </row>
    <row r="18" spans="1:10" x14ac:dyDescent="0.25">
      <c r="A18" s="37"/>
      <c r="B18" s="34"/>
      <c r="C18" s="35"/>
      <c r="D18" s="35"/>
      <c r="E18" s="35"/>
      <c r="F18" s="35"/>
      <c r="G18" s="35"/>
      <c r="H18" s="35"/>
      <c r="I18" s="36"/>
      <c r="J18" s="37"/>
    </row>
    <row r="19" spans="1:10" x14ac:dyDescent="0.25">
      <c r="A19" s="37"/>
      <c r="B19" s="280"/>
      <c r="C19" s="281"/>
      <c r="D19" s="282"/>
      <c r="E19" s="35"/>
      <c r="F19" s="35"/>
      <c r="G19" s="35"/>
      <c r="H19" s="35"/>
      <c r="I19" s="36"/>
      <c r="J19" s="37"/>
    </row>
    <row r="20" spans="1:10" ht="24.95" customHeight="1" x14ac:dyDescent="0.25">
      <c r="A20" s="37"/>
      <c r="B20" s="283" t="s">
        <v>634</v>
      </c>
      <c r="C20" s="144"/>
      <c r="D20" s="144"/>
      <c r="E20" s="144"/>
      <c r="F20" s="144"/>
      <c r="G20" s="144"/>
      <c r="H20" s="144"/>
      <c r="I20" s="145"/>
      <c r="J20" s="37"/>
    </row>
    <row r="21" spans="1:10" ht="24.95" customHeight="1" x14ac:dyDescent="0.25">
      <c r="A21" s="37"/>
      <c r="B21" s="284" t="s">
        <v>635</v>
      </c>
      <c r="C21" s="144"/>
      <c r="D21" s="144"/>
      <c r="E21" s="144"/>
      <c r="F21" s="144"/>
      <c r="G21" s="144"/>
      <c r="H21" s="144"/>
      <c r="I21" s="145"/>
      <c r="J21" s="37"/>
    </row>
    <row r="22" spans="1:10" ht="24.95" customHeight="1" x14ac:dyDescent="0.25">
      <c r="A22" s="37"/>
      <c r="B22" s="285" t="s">
        <v>636</v>
      </c>
      <c r="C22" s="286"/>
      <c r="D22" s="286"/>
      <c r="E22" s="286"/>
      <c r="F22" s="286"/>
      <c r="G22" s="286"/>
      <c r="H22" s="286"/>
      <c r="I22" s="287"/>
      <c r="J22" s="37"/>
    </row>
    <row r="23" spans="1:10" x14ac:dyDescent="0.25">
      <c r="A23" s="37"/>
      <c r="B23" s="288"/>
      <c r="C23" s="289"/>
      <c r="D23" s="289"/>
      <c r="E23" s="289"/>
      <c r="F23" s="289"/>
      <c r="G23" s="289"/>
      <c r="H23" s="289"/>
      <c r="I23" s="290"/>
      <c r="J23" s="37"/>
    </row>
    <row r="24" spans="1:10" x14ac:dyDescent="0.25">
      <c r="A24" s="37"/>
      <c r="B24" s="288"/>
      <c r="C24" s="289"/>
      <c r="D24" s="289"/>
      <c r="E24" s="289"/>
      <c r="F24" s="289"/>
      <c r="G24" s="289"/>
      <c r="H24" s="289"/>
      <c r="I24" s="290"/>
      <c r="J24" s="37"/>
    </row>
    <row r="25" spans="1:10" x14ac:dyDescent="0.25">
      <c r="A25" s="37"/>
      <c r="B25" s="291"/>
      <c r="C25" s="292"/>
      <c r="D25" s="292"/>
      <c r="E25" s="293"/>
      <c r="F25" s="293"/>
      <c r="G25" s="294" t="s">
        <v>637</v>
      </c>
      <c r="H25" s="295">
        <v>45182</v>
      </c>
      <c r="I25" s="296"/>
      <c r="J25" s="37"/>
    </row>
    <row r="26" spans="1:10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7"/>
    </row>
  </sheetData>
  <mergeCells count="14">
    <mergeCell ref="C10:H10"/>
    <mergeCell ref="B2:I4"/>
    <mergeCell ref="C5:H5"/>
    <mergeCell ref="C7:H7"/>
    <mergeCell ref="C8:H8"/>
    <mergeCell ref="C9:H9"/>
    <mergeCell ref="C11:H11"/>
    <mergeCell ref="B25:D25"/>
    <mergeCell ref="H25:I25"/>
    <mergeCell ref="C15:H16"/>
    <mergeCell ref="B20:I20"/>
    <mergeCell ref="B21:I21"/>
    <mergeCell ref="B22:I22"/>
    <mergeCell ref="C12:H12"/>
  </mergeCells>
  <hyperlinks>
    <hyperlink ref="C7:E7" location="'Fiber Optic Cables'!A1" display="Fiber Optic Cables" xr:uid="{00000000-0004-0000-0100-000000000000}"/>
    <hyperlink ref="C8:E8" location="'Active Devices'!A1" display="Active Devices" xr:uid="{00000000-0004-0000-0100-000001000000}"/>
    <hyperlink ref="C9:E9" location="PON!A1" display="Passive Optical Network" xr:uid="{00000000-0004-0000-0100-000002000000}"/>
    <hyperlink ref="C10:E10" location="'Fibrain DATA'!A1" display="Fibrain DATA" xr:uid="{00000000-0004-0000-0100-000003000000}"/>
    <hyperlink ref="C12:H12" location="'Connectivity Fiber'!A1" display="Connectivity Fiber" xr:uid="{00000000-0004-0000-0100-000004000000}"/>
    <hyperlink ref="C12:E12" location="'Fibrain DATA'!A1" display="Fibrain DATA" xr:uid="{00000000-0004-0000-0100-000005000000}"/>
    <hyperlink ref="C11:H11" location="'Distribution Fiber'!A1" display="Distribution Fiber" xr:uid="{00000000-0004-0000-0100-000006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9" tint="0.59999389629810485"/>
  </sheetPr>
  <dimension ref="A1:P225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3.7109375" style="18" customWidth="1"/>
    <col min="2" max="2" width="8.7109375" style="18" customWidth="1"/>
    <col min="3" max="3" width="38.7109375" style="137" customWidth="1"/>
    <col min="4" max="4" width="45.7109375" style="138" customWidth="1"/>
    <col min="5" max="5" width="35.7109375" style="15" customWidth="1"/>
    <col min="6" max="6" width="16" style="104" customWidth="1"/>
    <col min="7" max="7" width="10.85546875" style="139" customWidth="1"/>
    <col min="8" max="8" width="15.7109375" style="33" customWidth="1"/>
    <col min="9" max="9" width="15.7109375" style="140" customWidth="1"/>
    <col min="10" max="11" width="25.7109375" style="13" customWidth="1"/>
    <col min="12" max="12" width="12.7109375" style="139" customWidth="1"/>
    <col min="13" max="15" width="12.7109375" style="138" customWidth="1"/>
    <col min="16" max="16" width="10.7109375" style="104" customWidth="1"/>
    <col min="17" max="16384" width="8.85546875" style="138"/>
  </cols>
  <sheetData>
    <row r="1" spans="1:16" s="104" customFormat="1" ht="45.75" thickBot="1" x14ac:dyDescent="0.3">
      <c r="A1" s="90" t="s">
        <v>313</v>
      </c>
      <c r="B1" s="90" t="s">
        <v>329</v>
      </c>
      <c r="C1" s="91" t="s">
        <v>302</v>
      </c>
      <c r="D1" s="91" t="s">
        <v>238</v>
      </c>
      <c r="E1" s="91" t="s">
        <v>301</v>
      </c>
      <c r="F1" s="91" t="s">
        <v>8</v>
      </c>
      <c r="G1" s="91" t="s">
        <v>10</v>
      </c>
      <c r="H1" s="92" t="s">
        <v>959</v>
      </c>
      <c r="I1" s="93" t="s">
        <v>308</v>
      </c>
      <c r="J1" s="91" t="s">
        <v>309</v>
      </c>
      <c r="K1" s="91" t="s">
        <v>310</v>
      </c>
      <c r="L1" s="91" t="s">
        <v>543</v>
      </c>
      <c r="M1" s="91" t="s">
        <v>558</v>
      </c>
      <c r="N1" s="91" t="s">
        <v>559</v>
      </c>
      <c r="O1" s="91" t="s">
        <v>560</v>
      </c>
      <c r="P1" s="91" t="s">
        <v>303</v>
      </c>
    </row>
    <row r="2" spans="1:16" s="106" customFormat="1" ht="49.9" customHeight="1" x14ac:dyDescent="0.25">
      <c r="A2" s="82"/>
      <c r="B2" s="83"/>
      <c r="C2" s="105"/>
      <c r="D2" s="87" t="s">
        <v>1054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97"/>
    </row>
    <row r="3" spans="1:16" s="110" customFormat="1" ht="45" x14ac:dyDescent="0.25">
      <c r="A3" s="78" t="s">
        <v>321</v>
      </c>
      <c r="B3" s="57" t="s">
        <v>332</v>
      </c>
      <c r="C3" s="107" t="s">
        <v>422</v>
      </c>
      <c r="D3" s="108" t="s">
        <v>275</v>
      </c>
      <c r="E3" s="58" t="s">
        <v>300</v>
      </c>
      <c r="F3" s="109">
        <v>1.0669999999999999</v>
      </c>
      <c r="G3" s="56" t="s">
        <v>960</v>
      </c>
      <c r="H3" s="84">
        <v>1697.1661063829786</v>
      </c>
      <c r="I3" s="32">
        <f t="shared" ref="I3:I16" si="0">F3*H3</f>
        <v>1810.876235510638</v>
      </c>
      <c r="J3" s="162" t="s">
        <v>450</v>
      </c>
      <c r="K3" s="163"/>
      <c r="L3" s="56" t="s">
        <v>282</v>
      </c>
      <c r="M3" s="56">
        <v>578</v>
      </c>
      <c r="N3" s="56">
        <v>1200</v>
      </c>
      <c r="O3" s="56">
        <v>500</v>
      </c>
      <c r="P3" s="98" t="s">
        <v>283</v>
      </c>
    </row>
    <row r="4" spans="1:16" s="110" customFormat="1" ht="45" x14ac:dyDescent="0.25">
      <c r="A4" s="78" t="s">
        <v>321</v>
      </c>
      <c r="B4" s="57" t="s">
        <v>332</v>
      </c>
      <c r="C4" s="107" t="s">
        <v>447</v>
      </c>
      <c r="D4" s="108" t="s">
        <v>240</v>
      </c>
      <c r="E4" s="59" t="s">
        <v>961</v>
      </c>
      <c r="F4" s="109">
        <v>3.8969999999999998</v>
      </c>
      <c r="G4" s="56" t="s">
        <v>960</v>
      </c>
      <c r="H4" s="84">
        <v>890.13234042553199</v>
      </c>
      <c r="I4" s="32">
        <f t="shared" si="0"/>
        <v>3468.8457306382979</v>
      </c>
      <c r="J4" s="162" t="s">
        <v>449</v>
      </c>
      <c r="K4" s="163"/>
      <c r="L4" s="56" t="s">
        <v>282</v>
      </c>
      <c r="M4" s="56">
        <v>516</v>
      </c>
      <c r="N4" s="56">
        <v>1400</v>
      </c>
      <c r="O4" s="56">
        <v>600</v>
      </c>
      <c r="P4" s="98" t="s">
        <v>285</v>
      </c>
    </row>
    <row r="5" spans="1:16" s="110" customFormat="1" ht="45" customHeight="1" x14ac:dyDescent="0.25">
      <c r="A5" s="78" t="s">
        <v>321</v>
      </c>
      <c r="B5" s="57" t="s">
        <v>332</v>
      </c>
      <c r="C5" s="107" t="s">
        <v>639</v>
      </c>
      <c r="D5" s="111" t="s">
        <v>640</v>
      </c>
      <c r="E5" s="59" t="s">
        <v>962</v>
      </c>
      <c r="F5" s="112">
        <v>1.532</v>
      </c>
      <c r="G5" s="56" t="s">
        <v>960</v>
      </c>
      <c r="H5" s="84">
        <v>1765.7581063829784</v>
      </c>
      <c r="I5" s="32">
        <f t="shared" si="0"/>
        <v>2705.1414189787229</v>
      </c>
      <c r="J5" s="162" t="s">
        <v>290</v>
      </c>
      <c r="K5" s="164"/>
      <c r="L5" s="56" t="s">
        <v>282</v>
      </c>
      <c r="M5" s="56">
        <v>352</v>
      </c>
      <c r="N5" s="56">
        <v>1400</v>
      </c>
      <c r="O5" s="56">
        <v>600</v>
      </c>
      <c r="P5" s="98" t="s">
        <v>283</v>
      </c>
    </row>
    <row r="6" spans="1:16" s="110" customFormat="1" ht="15" customHeight="1" x14ac:dyDescent="0.25">
      <c r="A6" s="184" t="s">
        <v>317</v>
      </c>
      <c r="B6" s="186" t="s">
        <v>330</v>
      </c>
      <c r="C6" s="173" t="s">
        <v>446</v>
      </c>
      <c r="D6" s="165" t="s">
        <v>1053</v>
      </c>
      <c r="E6" s="167" t="s">
        <v>963</v>
      </c>
      <c r="F6" s="109">
        <v>5.0759999999999996</v>
      </c>
      <c r="G6" s="56" t="s">
        <v>960</v>
      </c>
      <c r="H6" s="84">
        <v>451.81580851063825</v>
      </c>
      <c r="I6" s="32">
        <f t="shared" si="0"/>
        <v>2293.4170439999998</v>
      </c>
      <c r="J6" s="169" t="s">
        <v>453</v>
      </c>
      <c r="K6" s="170"/>
      <c r="L6" s="56" t="s">
        <v>282</v>
      </c>
      <c r="M6" s="56">
        <v>862</v>
      </c>
      <c r="N6" s="56">
        <v>1500</v>
      </c>
      <c r="O6" s="56">
        <v>500</v>
      </c>
      <c r="P6" s="98" t="s">
        <v>283</v>
      </c>
    </row>
    <row r="7" spans="1:16" s="110" customFormat="1" x14ac:dyDescent="0.25">
      <c r="A7" s="189"/>
      <c r="B7" s="191"/>
      <c r="C7" s="174"/>
      <c r="D7" s="176"/>
      <c r="E7" s="178"/>
      <c r="F7" s="109">
        <v>5.234</v>
      </c>
      <c r="G7" s="56" t="s">
        <v>960</v>
      </c>
      <c r="H7" s="84">
        <v>451.81580851063825</v>
      </c>
      <c r="I7" s="32">
        <f t="shared" si="0"/>
        <v>2364.8039417446807</v>
      </c>
      <c r="J7" s="180"/>
      <c r="K7" s="181"/>
      <c r="L7" s="56" t="s">
        <v>282</v>
      </c>
      <c r="M7" s="56">
        <v>884</v>
      </c>
      <c r="N7" s="56">
        <v>1500</v>
      </c>
      <c r="O7" s="56">
        <v>500</v>
      </c>
      <c r="P7" s="98" t="s">
        <v>283</v>
      </c>
    </row>
    <row r="8" spans="1:16" s="110" customFormat="1" x14ac:dyDescent="0.25">
      <c r="A8" s="189"/>
      <c r="B8" s="191"/>
      <c r="C8" s="174"/>
      <c r="D8" s="176"/>
      <c r="E8" s="178"/>
      <c r="F8" s="109">
        <v>1.25</v>
      </c>
      <c r="G8" s="56" t="s">
        <v>960</v>
      </c>
      <c r="H8" s="84">
        <v>451.81580851063825</v>
      </c>
      <c r="I8" s="32">
        <f t="shared" si="0"/>
        <v>564.76976063829784</v>
      </c>
      <c r="J8" s="180"/>
      <c r="K8" s="181"/>
      <c r="L8" s="56" t="s">
        <v>282</v>
      </c>
      <c r="M8" s="56">
        <v>398</v>
      </c>
      <c r="N8" s="56">
        <v>1500</v>
      </c>
      <c r="O8" s="56">
        <v>500</v>
      </c>
      <c r="P8" s="98" t="s">
        <v>283</v>
      </c>
    </row>
    <row r="9" spans="1:16" s="110" customFormat="1" x14ac:dyDescent="0.25">
      <c r="A9" s="190"/>
      <c r="B9" s="192"/>
      <c r="C9" s="175"/>
      <c r="D9" s="177"/>
      <c r="E9" s="179"/>
      <c r="F9" s="109">
        <v>2.0059999999999998</v>
      </c>
      <c r="G9" s="56" t="s">
        <v>960</v>
      </c>
      <c r="H9" s="84">
        <v>451.81580851063825</v>
      </c>
      <c r="I9" s="32">
        <f t="shared" si="0"/>
        <v>906.3425118723402</v>
      </c>
      <c r="J9" s="182"/>
      <c r="K9" s="183"/>
      <c r="L9" s="56" t="s">
        <v>282</v>
      </c>
      <c r="M9" s="56">
        <v>852</v>
      </c>
      <c r="N9" s="56">
        <v>1500</v>
      </c>
      <c r="O9" s="56">
        <v>500</v>
      </c>
      <c r="P9" s="98" t="s">
        <v>283</v>
      </c>
    </row>
    <row r="10" spans="1:16" s="110" customFormat="1" ht="30" x14ac:dyDescent="0.25">
      <c r="A10" s="78" t="s">
        <v>315</v>
      </c>
      <c r="B10" s="57" t="s">
        <v>332</v>
      </c>
      <c r="C10" s="107" t="s">
        <v>990</v>
      </c>
      <c r="D10" s="108" t="s">
        <v>991</v>
      </c>
      <c r="E10" s="64" t="s">
        <v>983</v>
      </c>
      <c r="F10" s="109">
        <v>0.80800000000000005</v>
      </c>
      <c r="G10" s="56" t="s">
        <v>960</v>
      </c>
      <c r="H10" s="84">
        <v>1256.3847446808511</v>
      </c>
      <c r="I10" s="32">
        <f t="shared" si="0"/>
        <v>1015.1588737021277</v>
      </c>
      <c r="J10" s="162" t="s">
        <v>290</v>
      </c>
      <c r="K10" s="164"/>
      <c r="L10" s="56" t="s">
        <v>282</v>
      </c>
      <c r="M10" s="56">
        <v>204</v>
      </c>
      <c r="N10" s="56">
        <v>1000</v>
      </c>
      <c r="O10" s="56">
        <v>450</v>
      </c>
      <c r="P10" s="98" t="s">
        <v>283</v>
      </c>
    </row>
    <row r="11" spans="1:16" s="110" customFormat="1" ht="43.15" customHeight="1" x14ac:dyDescent="0.25">
      <c r="A11" s="78" t="s">
        <v>321</v>
      </c>
      <c r="B11" s="57" t="s">
        <v>331</v>
      </c>
      <c r="C11" s="113" t="s">
        <v>1032</v>
      </c>
      <c r="D11" s="115" t="s">
        <v>1033</v>
      </c>
      <c r="E11" s="75" t="s">
        <v>983</v>
      </c>
      <c r="F11" s="109">
        <v>0.67300000000000004</v>
      </c>
      <c r="G11" s="56" t="s">
        <v>960</v>
      </c>
      <c r="H11" s="84">
        <v>1078.3696276595742</v>
      </c>
      <c r="I11" s="32">
        <f t="shared" si="0"/>
        <v>725.7427594148935</v>
      </c>
      <c r="J11" s="162" t="s">
        <v>1034</v>
      </c>
      <c r="K11" s="164"/>
      <c r="L11" s="56" t="s">
        <v>282</v>
      </c>
      <c r="M11" s="56">
        <v>383</v>
      </c>
      <c r="N11" s="56">
        <v>1600</v>
      </c>
      <c r="O11" s="56">
        <v>700</v>
      </c>
      <c r="P11" s="98" t="s">
        <v>283</v>
      </c>
    </row>
    <row r="12" spans="1:16" s="110" customFormat="1" ht="28.9" customHeight="1" x14ac:dyDescent="0.25">
      <c r="A12" s="79" t="s">
        <v>321</v>
      </c>
      <c r="B12" s="77" t="s">
        <v>332</v>
      </c>
      <c r="C12" s="114" t="s">
        <v>1035</v>
      </c>
      <c r="D12" s="114" t="s">
        <v>1036</v>
      </c>
      <c r="E12" s="75" t="s">
        <v>983</v>
      </c>
      <c r="F12" s="109">
        <v>0.80500000000000005</v>
      </c>
      <c r="G12" s="56" t="s">
        <v>960</v>
      </c>
      <c r="H12" s="84">
        <v>281.1610212765957</v>
      </c>
      <c r="I12" s="32">
        <f t="shared" si="0"/>
        <v>226.33462212765954</v>
      </c>
      <c r="J12" s="169" t="s">
        <v>290</v>
      </c>
      <c r="K12" s="202"/>
      <c r="L12" s="56" t="s">
        <v>282</v>
      </c>
      <c r="M12" s="56">
        <v>90</v>
      </c>
      <c r="N12" s="56">
        <v>1000</v>
      </c>
      <c r="O12" s="56">
        <v>450</v>
      </c>
      <c r="P12" s="98" t="s">
        <v>285</v>
      </c>
    </row>
    <row r="13" spans="1:16" s="110" customFormat="1" ht="38.25" x14ac:dyDescent="0.25">
      <c r="A13" s="78" t="s">
        <v>321</v>
      </c>
      <c r="B13" s="57" t="s">
        <v>332</v>
      </c>
      <c r="C13" s="107" t="s">
        <v>1049</v>
      </c>
      <c r="D13" s="108" t="s">
        <v>1050</v>
      </c>
      <c r="E13" s="75" t="s">
        <v>983</v>
      </c>
      <c r="F13" s="109">
        <v>1.5389999999999999</v>
      </c>
      <c r="G13" s="56" t="s">
        <v>960</v>
      </c>
      <c r="H13" s="84">
        <v>734.92942553191483</v>
      </c>
      <c r="I13" s="32">
        <f t="shared" si="0"/>
        <v>1131.0563858936168</v>
      </c>
      <c r="J13" s="162" t="s">
        <v>290</v>
      </c>
      <c r="K13" s="163"/>
      <c r="L13" s="56" t="s">
        <v>282</v>
      </c>
      <c r="M13" s="56">
        <v>198</v>
      </c>
      <c r="N13" s="56">
        <v>1000</v>
      </c>
      <c r="O13" s="56">
        <v>450</v>
      </c>
      <c r="P13" s="98" t="s">
        <v>283</v>
      </c>
    </row>
    <row r="14" spans="1:16" s="110" customFormat="1" ht="45" x14ac:dyDescent="0.25">
      <c r="A14" s="78" t="s">
        <v>317</v>
      </c>
      <c r="B14" s="57" t="s">
        <v>331</v>
      </c>
      <c r="C14" s="107" t="s">
        <v>414</v>
      </c>
      <c r="D14" s="108" t="s">
        <v>415</v>
      </c>
      <c r="E14" s="58" t="s">
        <v>964</v>
      </c>
      <c r="F14" s="109">
        <v>0.96</v>
      </c>
      <c r="G14" s="56" t="s">
        <v>960</v>
      </c>
      <c r="H14" s="84">
        <v>1025.0498723404255</v>
      </c>
      <c r="I14" s="32">
        <f t="shared" si="0"/>
        <v>984.04787744680846</v>
      </c>
      <c r="J14" s="162" t="s">
        <v>296</v>
      </c>
      <c r="K14" s="163"/>
      <c r="L14" s="56" t="s">
        <v>282</v>
      </c>
      <c r="M14" s="56">
        <v>570</v>
      </c>
      <c r="N14" s="56">
        <v>1800</v>
      </c>
      <c r="O14" s="56">
        <v>800</v>
      </c>
      <c r="P14" s="98" t="s">
        <v>283</v>
      </c>
    </row>
    <row r="15" spans="1:16" s="110" customFormat="1" ht="75" customHeight="1" x14ac:dyDescent="0.25">
      <c r="A15" s="184" t="s">
        <v>421</v>
      </c>
      <c r="B15" s="186" t="s">
        <v>333</v>
      </c>
      <c r="C15" s="173" t="s">
        <v>416</v>
      </c>
      <c r="D15" s="165" t="s">
        <v>418</v>
      </c>
      <c r="E15" s="167" t="s">
        <v>965</v>
      </c>
      <c r="F15" s="109">
        <v>1.7529999999999999</v>
      </c>
      <c r="G15" s="56" t="s">
        <v>960</v>
      </c>
      <c r="H15" s="84">
        <v>198.92791489361701</v>
      </c>
      <c r="I15" s="32">
        <f t="shared" si="0"/>
        <v>348.72063480851062</v>
      </c>
      <c r="J15" s="169" t="s">
        <v>457</v>
      </c>
      <c r="K15" s="170"/>
      <c r="L15" s="56" t="s">
        <v>282</v>
      </c>
      <c r="M15" s="56">
        <v>469.5</v>
      </c>
      <c r="N15" s="56">
        <v>1200</v>
      </c>
      <c r="O15" s="56">
        <v>500</v>
      </c>
      <c r="P15" s="98" t="s">
        <v>283</v>
      </c>
    </row>
    <row r="16" spans="1:16" s="110" customFormat="1" ht="15.75" thickBot="1" x14ac:dyDescent="0.3">
      <c r="A16" s="185"/>
      <c r="B16" s="187"/>
      <c r="C16" s="188"/>
      <c r="D16" s="166"/>
      <c r="E16" s="168"/>
      <c r="F16" s="116">
        <v>3.4790000000000001</v>
      </c>
      <c r="G16" s="80" t="s">
        <v>960</v>
      </c>
      <c r="H16" s="99">
        <v>198.92791489361701</v>
      </c>
      <c r="I16" s="81">
        <f t="shared" si="0"/>
        <v>692.07021591489365</v>
      </c>
      <c r="J16" s="171"/>
      <c r="K16" s="172"/>
      <c r="L16" s="80" t="s">
        <v>282</v>
      </c>
      <c r="M16" s="80">
        <v>470</v>
      </c>
      <c r="N16" s="80">
        <v>1200</v>
      </c>
      <c r="O16" s="80">
        <v>500</v>
      </c>
      <c r="P16" s="100" t="s">
        <v>283</v>
      </c>
    </row>
    <row r="17" spans="1:16" s="110" customFormat="1" ht="61.5" x14ac:dyDescent="0.25">
      <c r="A17" s="70"/>
      <c r="B17" s="70"/>
      <c r="C17" s="117"/>
      <c r="D17" s="118" t="s">
        <v>1200</v>
      </c>
      <c r="E17" s="103"/>
      <c r="F17" s="119"/>
      <c r="G17" s="120"/>
      <c r="H17" s="121"/>
      <c r="I17" s="122"/>
      <c r="J17" s="123"/>
      <c r="K17" s="124"/>
      <c r="L17" s="120"/>
      <c r="M17" s="120"/>
      <c r="N17" s="120"/>
      <c r="O17" s="120"/>
      <c r="P17" s="120"/>
    </row>
    <row r="18" spans="1:16" s="110" customFormat="1" ht="45" x14ac:dyDescent="0.25">
      <c r="A18" s="70" t="s">
        <v>315</v>
      </c>
      <c r="B18" s="70" t="s">
        <v>331</v>
      </c>
      <c r="C18" s="117" t="s">
        <v>241</v>
      </c>
      <c r="D18" s="125" t="s">
        <v>242</v>
      </c>
      <c r="E18" s="96" t="s">
        <v>291</v>
      </c>
      <c r="F18" s="126">
        <v>0.93100000000000005</v>
      </c>
      <c r="G18" s="30" t="s">
        <v>960</v>
      </c>
      <c r="H18" s="31">
        <v>319.93858695652176</v>
      </c>
      <c r="I18" s="55">
        <v>297.86282445652176</v>
      </c>
      <c r="J18" s="193" t="s">
        <v>290</v>
      </c>
      <c r="K18" s="194"/>
      <c r="L18" s="30" t="s">
        <v>282</v>
      </c>
      <c r="M18" s="19">
        <v>66</v>
      </c>
      <c r="N18" s="19">
        <v>800</v>
      </c>
      <c r="O18" s="19">
        <v>450</v>
      </c>
      <c r="P18" s="19" t="s">
        <v>283</v>
      </c>
    </row>
    <row r="19" spans="1:16" s="110" customFormat="1" ht="30" x14ac:dyDescent="0.25">
      <c r="A19" s="76" t="s">
        <v>315</v>
      </c>
      <c r="B19" s="76" t="s">
        <v>332</v>
      </c>
      <c r="C19" s="117" t="s">
        <v>1096</v>
      </c>
      <c r="D19" s="125" t="s">
        <v>1097</v>
      </c>
      <c r="E19" s="63" t="s">
        <v>983</v>
      </c>
      <c r="F19" s="126">
        <v>0.93799999999999994</v>
      </c>
      <c r="G19" s="30" t="s">
        <v>960</v>
      </c>
      <c r="H19" s="31">
        <v>304.21201304347829</v>
      </c>
      <c r="I19" s="55">
        <v>285.35086823478264</v>
      </c>
      <c r="J19" s="195" t="s">
        <v>1098</v>
      </c>
      <c r="K19" s="196"/>
      <c r="L19" s="30" t="s">
        <v>282</v>
      </c>
      <c r="M19" s="19">
        <v>67</v>
      </c>
      <c r="N19" s="19">
        <v>900</v>
      </c>
      <c r="O19" s="19">
        <v>400</v>
      </c>
      <c r="P19" s="19" t="s">
        <v>283</v>
      </c>
    </row>
    <row r="20" spans="1:16" s="110" customFormat="1" ht="28.9" customHeight="1" x14ac:dyDescent="0.25">
      <c r="A20" s="159" t="s">
        <v>315</v>
      </c>
      <c r="B20" s="159" t="s">
        <v>332</v>
      </c>
      <c r="C20" s="153" t="s">
        <v>1099</v>
      </c>
      <c r="D20" s="153" t="s">
        <v>1100</v>
      </c>
      <c r="E20" s="197" t="s">
        <v>983</v>
      </c>
      <c r="F20" s="126">
        <v>0.58099999999999996</v>
      </c>
      <c r="G20" s="30" t="s">
        <v>960</v>
      </c>
      <c r="H20" s="31">
        <v>525.73683913043476</v>
      </c>
      <c r="I20" s="55">
        <v>305.4531035347826</v>
      </c>
      <c r="J20" s="199" t="s">
        <v>1098</v>
      </c>
      <c r="K20" s="200"/>
      <c r="L20" s="30" t="s">
        <v>282</v>
      </c>
      <c r="M20" s="19">
        <v>79</v>
      </c>
      <c r="N20" s="19">
        <v>1000</v>
      </c>
      <c r="O20" s="19">
        <v>450</v>
      </c>
      <c r="P20" s="19" t="s">
        <v>283</v>
      </c>
    </row>
    <row r="21" spans="1:16" s="110" customFormat="1" x14ac:dyDescent="0.25">
      <c r="A21" s="160"/>
      <c r="B21" s="160"/>
      <c r="C21" s="155"/>
      <c r="D21" s="155"/>
      <c r="E21" s="198"/>
      <c r="F21" s="126">
        <v>0.49299999999999999</v>
      </c>
      <c r="G21" s="30" t="s">
        <v>960</v>
      </c>
      <c r="H21" s="31">
        <v>525.73683913043476</v>
      </c>
      <c r="I21" s="55">
        <v>259.18826169130432</v>
      </c>
      <c r="J21" s="193"/>
      <c r="K21" s="201"/>
      <c r="L21" s="30" t="s">
        <v>282</v>
      </c>
      <c r="M21" s="19">
        <v>75</v>
      </c>
      <c r="N21" s="19">
        <v>1000</v>
      </c>
      <c r="O21" s="19">
        <v>450</v>
      </c>
      <c r="P21" s="19" t="s">
        <v>283</v>
      </c>
    </row>
    <row r="22" spans="1:16" s="110" customFormat="1" ht="30" x14ac:dyDescent="0.25">
      <c r="A22" s="76" t="s">
        <v>315</v>
      </c>
      <c r="B22" s="76" t="s">
        <v>332</v>
      </c>
      <c r="C22" s="129" t="s">
        <v>986</v>
      </c>
      <c r="D22" s="130" t="s">
        <v>987</v>
      </c>
      <c r="E22" s="63" t="s">
        <v>983</v>
      </c>
      <c r="F22" s="131">
        <v>1.125</v>
      </c>
      <c r="G22" s="11" t="s">
        <v>960</v>
      </c>
      <c r="H22" s="31">
        <v>732.7530391304349</v>
      </c>
      <c r="I22" s="55">
        <v>824.34716902173932</v>
      </c>
      <c r="J22" s="195" t="s">
        <v>290</v>
      </c>
      <c r="K22" s="196"/>
      <c r="L22" s="11" t="s">
        <v>282</v>
      </c>
      <c r="M22" s="10">
        <v>130</v>
      </c>
      <c r="N22" s="10">
        <v>1000</v>
      </c>
      <c r="O22" s="10">
        <v>450</v>
      </c>
      <c r="P22" s="10" t="s">
        <v>283</v>
      </c>
    </row>
    <row r="23" spans="1:16" s="110" customFormat="1" ht="30" x14ac:dyDescent="0.25">
      <c r="A23" s="76" t="s">
        <v>315</v>
      </c>
      <c r="B23" s="76" t="s">
        <v>332</v>
      </c>
      <c r="C23" s="129" t="s">
        <v>988</v>
      </c>
      <c r="D23" s="130" t="s">
        <v>989</v>
      </c>
      <c r="E23" s="63" t="s">
        <v>983</v>
      </c>
      <c r="F23" s="131">
        <v>1.226</v>
      </c>
      <c r="G23" s="11" t="s">
        <v>960</v>
      </c>
      <c r="H23" s="31">
        <v>1164.5629043478261</v>
      </c>
      <c r="I23" s="55">
        <v>1427.7541207304348</v>
      </c>
      <c r="J23" s="195" t="s">
        <v>290</v>
      </c>
      <c r="K23" s="196"/>
      <c r="L23" s="11" t="s">
        <v>282</v>
      </c>
      <c r="M23" s="10">
        <v>137</v>
      </c>
      <c r="N23" s="10">
        <v>1000</v>
      </c>
      <c r="O23" s="10">
        <v>450</v>
      </c>
      <c r="P23" s="10" t="s">
        <v>283</v>
      </c>
    </row>
    <row r="24" spans="1:16" s="110" customFormat="1" ht="45" x14ac:dyDescent="0.25">
      <c r="A24" s="76" t="s">
        <v>314</v>
      </c>
      <c r="B24" s="69" t="s">
        <v>331</v>
      </c>
      <c r="C24" s="141" t="s">
        <v>1101</v>
      </c>
      <c r="D24" s="132" t="s">
        <v>1102</v>
      </c>
      <c r="E24" s="60" t="s">
        <v>1103</v>
      </c>
      <c r="F24" s="131">
        <v>0.44700000000000001</v>
      </c>
      <c r="G24" s="11" t="s">
        <v>960</v>
      </c>
      <c r="H24" s="31">
        <v>654.55063043478276</v>
      </c>
      <c r="I24" s="55">
        <v>292.58413180434792</v>
      </c>
      <c r="J24" s="101"/>
      <c r="K24" s="102"/>
      <c r="L24" s="11" t="s">
        <v>282</v>
      </c>
      <c r="M24" s="10"/>
      <c r="N24" s="10"/>
      <c r="O24" s="10"/>
      <c r="P24" s="10" t="s">
        <v>283</v>
      </c>
    </row>
    <row r="25" spans="1:16" s="110" customFormat="1" ht="45" x14ac:dyDescent="0.25">
      <c r="A25" s="76" t="s">
        <v>316</v>
      </c>
      <c r="B25" s="69" t="s">
        <v>330</v>
      </c>
      <c r="C25" s="141" t="s">
        <v>992</v>
      </c>
      <c r="D25" s="132" t="s">
        <v>993</v>
      </c>
      <c r="E25" s="63" t="s">
        <v>983</v>
      </c>
      <c r="F25" s="133">
        <v>0.98</v>
      </c>
      <c r="G25" s="11" t="s">
        <v>960</v>
      </c>
      <c r="H25" s="31">
        <v>188.10217391304349</v>
      </c>
      <c r="I25" s="32">
        <v>184.34013043478262</v>
      </c>
      <c r="J25" s="16" t="s">
        <v>311</v>
      </c>
      <c r="K25" s="16" t="s">
        <v>299</v>
      </c>
      <c r="L25" s="11" t="s">
        <v>282</v>
      </c>
      <c r="M25" s="10">
        <v>76</v>
      </c>
      <c r="N25" s="10">
        <v>800</v>
      </c>
      <c r="O25" s="10">
        <v>500</v>
      </c>
      <c r="P25" s="10" t="s">
        <v>285</v>
      </c>
    </row>
    <row r="26" spans="1:16" s="110" customFormat="1" ht="28.9" customHeight="1" x14ac:dyDescent="0.25">
      <c r="A26" s="159" t="s">
        <v>315</v>
      </c>
      <c r="B26" s="159" t="s">
        <v>330</v>
      </c>
      <c r="C26" s="153" t="s">
        <v>1080</v>
      </c>
      <c r="D26" s="153" t="s">
        <v>1081</v>
      </c>
      <c r="E26" s="197" t="s">
        <v>983</v>
      </c>
      <c r="F26" s="133">
        <v>3.93</v>
      </c>
      <c r="G26" s="11" t="s">
        <v>960</v>
      </c>
      <c r="H26" s="31"/>
      <c r="I26" s="32"/>
      <c r="J26" s="199" t="s">
        <v>1037</v>
      </c>
      <c r="K26" s="200"/>
      <c r="L26" s="11" t="s">
        <v>282</v>
      </c>
      <c r="M26" s="10">
        <v>227</v>
      </c>
      <c r="N26" s="10">
        <v>1000</v>
      </c>
      <c r="O26" s="10">
        <v>450</v>
      </c>
      <c r="P26" s="10"/>
    </row>
    <row r="27" spans="1:16" s="110" customFormat="1" x14ac:dyDescent="0.25">
      <c r="A27" s="161"/>
      <c r="B27" s="161"/>
      <c r="C27" s="154"/>
      <c r="D27" s="154"/>
      <c r="E27" s="203"/>
      <c r="F27" s="133">
        <v>4.0060000000000002</v>
      </c>
      <c r="G27" s="11" t="s">
        <v>960</v>
      </c>
      <c r="H27" s="31"/>
      <c r="I27" s="32"/>
      <c r="J27" s="204"/>
      <c r="K27" s="205"/>
      <c r="L27" s="11" t="s">
        <v>282</v>
      </c>
      <c r="M27" s="10">
        <v>230</v>
      </c>
      <c r="N27" s="10">
        <v>1000</v>
      </c>
      <c r="O27" s="10">
        <v>450</v>
      </c>
      <c r="P27" s="10"/>
    </row>
    <row r="28" spans="1:16" s="110" customFormat="1" x14ac:dyDescent="0.25">
      <c r="A28" s="160"/>
      <c r="B28" s="160"/>
      <c r="C28" s="155"/>
      <c r="D28" s="155"/>
      <c r="E28" s="198"/>
      <c r="F28" s="133">
        <v>4.0590000000000002</v>
      </c>
      <c r="G28" s="11" t="s">
        <v>960</v>
      </c>
      <c r="H28" s="31"/>
      <c r="I28" s="32"/>
      <c r="J28" s="193"/>
      <c r="K28" s="201"/>
      <c r="L28" s="11" t="s">
        <v>282</v>
      </c>
      <c r="M28" s="10">
        <v>230</v>
      </c>
      <c r="N28" s="10">
        <v>1000</v>
      </c>
      <c r="O28" s="10">
        <v>450</v>
      </c>
      <c r="P28" s="10"/>
    </row>
    <row r="29" spans="1:16" s="110" customFormat="1" ht="28.9" customHeight="1" x14ac:dyDescent="0.25">
      <c r="A29" s="159" t="s">
        <v>314</v>
      </c>
      <c r="B29" s="159" t="s">
        <v>330</v>
      </c>
      <c r="C29" s="153" t="s">
        <v>1082</v>
      </c>
      <c r="D29" s="153" t="s">
        <v>1083</v>
      </c>
      <c r="E29" s="197" t="s">
        <v>983</v>
      </c>
      <c r="F29" s="133">
        <v>2.0089999999999999</v>
      </c>
      <c r="G29" s="11" t="s">
        <v>960</v>
      </c>
      <c r="H29" s="31"/>
      <c r="I29" s="32"/>
      <c r="J29" s="199" t="s">
        <v>1037</v>
      </c>
      <c r="K29" s="200"/>
      <c r="L29" s="11" t="s">
        <v>282</v>
      </c>
      <c r="M29" s="10">
        <v>250</v>
      </c>
      <c r="N29" s="10">
        <v>1200</v>
      </c>
      <c r="O29" s="10">
        <v>500</v>
      </c>
      <c r="P29" s="10"/>
    </row>
    <row r="30" spans="1:16" s="110" customFormat="1" x14ac:dyDescent="0.25">
      <c r="A30" s="161"/>
      <c r="B30" s="161"/>
      <c r="C30" s="154"/>
      <c r="D30" s="154"/>
      <c r="E30" s="203"/>
      <c r="F30" s="133">
        <v>2.2050000000000001</v>
      </c>
      <c r="G30" s="11" t="s">
        <v>960</v>
      </c>
      <c r="H30" s="31"/>
      <c r="I30" s="32"/>
      <c r="J30" s="204"/>
      <c r="K30" s="205"/>
      <c r="L30" s="11" t="s">
        <v>282</v>
      </c>
      <c r="M30" s="10">
        <v>265</v>
      </c>
      <c r="N30" s="10">
        <v>1200</v>
      </c>
      <c r="O30" s="10">
        <v>500</v>
      </c>
      <c r="P30" s="10"/>
    </row>
    <row r="31" spans="1:16" s="110" customFormat="1" x14ac:dyDescent="0.25">
      <c r="A31" s="161"/>
      <c r="B31" s="161"/>
      <c r="C31" s="154"/>
      <c r="D31" s="154"/>
      <c r="E31" s="203"/>
      <c r="F31" s="133">
        <v>2.109</v>
      </c>
      <c r="G31" s="11" t="s">
        <v>960</v>
      </c>
      <c r="H31" s="31"/>
      <c r="I31" s="32"/>
      <c r="J31" s="204"/>
      <c r="K31" s="205"/>
      <c r="L31" s="11" t="s">
        <v>282</v>
      </c>
      <c r="M31" s="10">
        <v>258</v>
      </c>
      <c r="N31" s="10">
        <v>1200</v>
      </c>
      <c r="O31" s="10">
        <v>500</v>
      </c>
      <c r="P31" s="10"/>
    </row>
    <row r="32" spans="1:16" s="110" customFormat="1" x14ac:dyDescent="0.25">
      <c r="A32" s="161"/>
      <c r="B32" s="161"/>
      <c r="C32" s="154"/>
      <c r="D32" s="154"/>
      <c r="E32" s="203"/>
      <c r="F32" s="133">
        <v>2.11</v>
      </c>
      <c r="G32" s="11" t="s">
        <v>960</v>
      </c>
      <c r="H32" s="31"/>
      <c r="I32" s="32"/>
      <c r="J32" s="204"/>
      <c r="K32" s="205"/>
      <c r="L32" s="11" t="s">
        <v>282</v>
      </c>
      <c r="M32" s="10">
        <v>258</v>
      </c>
      <c r="N32" s="10">
        <v>1200</v>
      </c>
      <c r="O32" s="10">
        <v>500</v>
      </c>
      <c r="P32" s="10"/>
    </row>
    <row r="33" spans="1:16" s="110" customFormat="1" x14ac:dyDescent="0.25">
      <c r="A33" s="161"/>
      <c r="B33" s="161"/>
      <c r="C33" s="154"/>
      <c r="D33" s="154"/>
      <c r="E33" s="203"/>
      <c r="F33" s="133">
        <v>2.0139999999999998</v>
      </c>
      <c r="G33" s="11" t="s">
        <v>960</v>
      </c>
      <c r="H33" s="31"/>
      <c r="I33" s="32"/>
      <c r="J33" s="204"/>
      <c r="K33" s="205"/>
      <c r="L33" s="11" t="s">
        <v>282</v>
      </c>
      <c r="M33" s="10">
        <v>251</v>
      </c>
      <c r="N33" s="10">
        <v>1200</v>
      </c>
      <c r="O33" s="10">
        <v>500</v>
      </c>
      <c r="P33" s="10"/>
    </row>
    <row r="34" spans="1:16" s="110" customFormat="1" x14ac:dyDescent="0.25">
      <c r="A34" s="160"/>
      <c r="B34" s="160"/>
      <c r="C34" s="155"/>
      <c r="D34" s="155"/>
      <c r="E34" s="198"/>
      <c r="F34" s="133">
        <v>2.0099999999999998</v>
      </c>
      <c r="G34" s="11" t="s">
        <v>960</v>
      </c>
      <c r="H34" s="31"/>
      <c r="I34" s="32"/>
      <c r="J34" s="193"/>
      <c r="K34" s="201"/>
      <c r="L34" s="11" t="s">
        <v>282</v>
      </c>
      <c r="M34" s="10">
        <v>251</v>
      </c>
      <c r="N34" s="10">
        <v>1200</v>
      </c>
      <c r="O34" s="10">
        <v>500</v>
      </c>
      <c r="P34" s="10"/>
    </row>
    <row r="35" spans="1:16" s="110" customFormat="1" ht="30" x14ac:dyDescent="0.25">
      <c r="A35" s="69" t="s">
        <v>314</v>
      </c>
      <c r="B35" s="69" t="s">
        <v>332</v>
      </c>
      <c r="C35" s="134" t="s">
        <v>1104</v>
      </c>
      <c r="D35" s="134" t="s">
        <v>1105</v>
      </c>
      <c r="E35" s="73" t="s">
        <v>983</v>
      </c>
      <c r="F35" s="133">
        <v>4.0650000000000004</v>
      </c>
      <c r="G35" s="11" t="s">
        <v>960</v>
      </c>
      <c r="H35" s="31">
        <v>206.21979782608699</v>
      </c>
      <c r="I35" s="32">
        <v>838.2834781630437</v>
      </c>
      <c r="J35" s="195" t="s">
        <v>290</v>
      </c>
      <c r="K35" s="206"/>
      <c r="L35" s="11" t="s">
        <v>282</v>
      </c>
      <c r="M35" s="10">
        <v>275</v>
      </c>
      <c r="N35" s="10">
        <v>900</v>
      </c>
      <c r="O35" s="10">
        <v>400</v>
      </c>
      <c r="P35" s="10" t="s">
        <v>283</v>
      </c>
    </row>
    <row r="36" spans="1:16" s="110" customFormat="1" ht="45" x14ac:dyDescent="0.25">
      <c r="A36" s="69" t="s">
        <v>314</v>
      </c>
      <c r="B36" s="69" t="s">
        <v>332</v>
      </c>
      <c r="C36" s="141" t="s">
        <v>1000</v>
      </c>
      <c r="D36" s="132" t="s">
        <v>1001</v>
      </c>
      <c r="E36" s="54" t="s">
        <v>1002</v>
      </c>
      <c r="F36" s="133">
        <v>0.65900000000000003</v>
      </c>
      <c r="G36" s="11" t="s">
        <v>960</v>
      </c>
      <c r="H36" s="31">
        <v>462.80495652173914</v>
      </c>
      <c r="I36" s="32">
        <v>304.98846634782609</v>
      </c>
      <c r="J36" s="195" t="s">
        <v>290</v>
      </c>
      <c r="K36" s="196"/>
      <c r="L36" s="11" t="s">
        <v>282</v>
      </c>
      <c r="M36" s="10">
        <v>96</v>
      </c>
      <c r="N36" s="10">
        <v>800</v>
      </c>
      <c r="O36" s="10">
        <v>500</v>
      </c>
      <c r="P36" s="10" t="s">
        <v>285</v>
      </c>
    </row>
    <row r="37" spans="1:16" s="110" customFormat="1" ht="30" x14ac:dyDescent="0.25">
      <c r="A37" s="76" t="s">
        <v>314</v>
      </c>
      <c r="B37" s="76" t="s">
        <v>332</v>
      </c>
      <c r="C37" s="129" t="s">
        <v>1025</v>
      </c>
      <c r="D37" s="130" t="s">
        <v>1024</v>
      </c>
      <c r="E37" s="73" t="s">
        <v>983</v>
      </c>
      <c r="F37" s="133">
        <v>1.37</v>
      </c>
      <c r="G37" s="11" t="s">
        <v>960</v>
      </c>
      <c r="H37" s="31">
        <v>546.73913043478262</v>
      </c>
      <c r="I37" s="32">
        <v>749.03260869565224</v>
      </c>
      <c r="J37" s="195" t="s">
        <v>290</v>
      </c>
      <c r="K37" s="206"/>
      <c r="L37" s="11" t="s">
        <v>282</v>
      </c>
      <c r="M37" s="10">
        <v>117</v>
      </c>
      <c r="N37" s="10">
        <v>1000</v>
      </c>
      <c r="O37" s="10">
        <v>450</v>
      </c>
      <c r="P37" s="10" t="s">
        <v>285</v>
      </c>
    </row>
    <row r="38" spans="1:16" s="110" customFormat="1" ht="30" x14ac:dyDescent="0.25">
      <c r="A38" s="76" t="s">
        <v>315</v>
      </c>
      <c r="B38" s="76" t="s">
        <v>332</v>
      </c>
      <c r="C38" s="129" t="s">
        <v>1030</v>
      </c>
      <c r="D38" s="130" t="s">
        <v>1031</v>
      </c>
      <c r="E38" s="73" t="s">
        <v>983</v>
      </c>
      <c r="F38" s="133">
        <v>1.1559999999999999</v>
      </c>
      <c r="G38" s="11" t="s">
        <v>960</v>
      </c>
      <c r="H38" s="31">
        <v>697.31550000000004</v>
      </c>
      <c r="I38" s="32">
        <v>806.09671800000001</v>
      </c>
      <c r="J38" s="195" t="s">
        <v>290</v>
      </c>
      <c r="K38" s="206"/>
      <c r="L38" s="11" t="s">
        <v>282</v>
      </c>
      <c r="M38" s="10">
        <v>112</v>
      </c>
      <c r="N38" s="10">
        <v>900</v>
      </c>
      <c r="O38" s="10">
        <v>400</v>
      </c>
      <c r="P38" s="10" t="s">
        <v>285</v>
      </c>
    </row>
    <row r="39" spans="1:16" s="110" customFormat="1" ht="28.9" customHeight="1" x14ac:dyDescent="0.25">
      <c r="A39" s="159" t="s">
        <v>317</v>
      </c>
      <c r="B39" s="159" t="s">
        <v>331</v>
      </c>
      <c r="C39" s="153" t="s">
        <v>1106</v>
      </c>
      <c r="D39" s="153" t="s">
        <v>1107</v>
      </c>
      <c r="E39" s="156" t="s">
        <v>1108</v>
      </c>
      <c r="F39" s="133">
        <v>0.79900000000000004</v>
      </c>
      <c r="G39" s="11" t="s">
        <v>960</v>
      </c>
      <c r="H39" s="31">
        <v>504.49856086956527</v>
      </c>
      <c r="I39" s="32">
        <v>403.09435013478264</v>
      </c>
      <c r="J39" s="199" t="s">
        <v>1109</v>
      </c>
      <c r="K39" s="200"/>
      <c r="L39" s="11" t="s">
        <v>282</v>
      </c>
      <c r="M39" s="10">
        <v>99</v>
      </c>
      <c r="N39" s="10">
        <v>800</v>
      </c>
      <c r="O39" s="10">
        <v>400</v>
      </c>
      <c r="P39" s="10" t="s">
        <v>283</v>
      </c>
    </row>
    <row r="40" spans="1:16" s="110" customFormat="1" x14ac:dyDescent="0.25">
      <c r="A40" s="160"/>
      <c r="B40" s="160"/>
      <c r="C40" s="155"/>
      <c r="D40" s="155"/>
      <c r="E40" s="158"/>
      <c r="F40" s="133">
        <v>0.71899999999999986</v>
      </c>
      <c r="G40" s="11" t="s">
        <v>960</v>
      </c>
      <c r="H40" s="31">
        <v>504.49856086956527</v>
      </c>
      <c r="I40" s="32">
        <v>362.73446526521735</v>
      </c>
      <c r="J40" s="193"/>
      <c r="K40" s="201"/>
      <c r="L40" s="11" t="s">
        <v>282</v>
      </c>
      <c r="M40" s="10">
        <v>95</v>
      </c>
      <c r="N40" s="10">
        <v>800</v>
      </c>
      <c r="O40" s="10">
        <v>500</v>
      </c>
      <c r="P40" s="10" t="s">
        <v>283</v>
      </c>
    </row>
    <row r="41" spans="1:16" s="110" customFormat="1" ht="30" x14ac:dyDescent="0.25">
      <c r="A41" s="76" t="s">
        <v>317</v>
      </c>
      <c r="B41" s="76" t="s">
        <v>1070</v>
      </c>
      <c r="C41" s="129" t="s">
        <v>1071</v>
      </c>
      <c r="D41" s="130" t="s">
        <v>1072</v>
      </c>
      <c r="E41" s="89" t="s">
        <v>1073</v>
      </c>
      <c r="F41" s="133">
        <v>3.3690000000000002</v>
      </c>
      <c r="G41" s="11" t="s">
        <v>960</v>
      </c>
      <c r="H41" s="31">
        <v>571.69691304347828</v>
      </c>
      <c r="I41" s="32">
        <v>1926.0469000434784</v>
      </c>
      <c r="J41" s="195" t="s">
        <v>1074</v>
      </c>
      <c r="K41" s="196"/>
      <c r="L41" s="11" t="s">
        <v>282</v>
      </c>
      <c r="M41" s="10">
        <v>428</v>
      </c>
      <c r="N41" s="10">
        <v>1200</v>
      </c>
      <c r="O41" s="10">
        <v>500</v>
      </c>
      <c r="P41" s="10" t="s">
        <v>283</v>
      </c>
    </row>
    <row r="42" spans="1:16" s="110" customFormat="1" ht="30" x14ac:dyDescent="0.25">
      <c r="A42" s="69" t="s">
        <v>317</v>
      </c>
      <c r="B42" s="69" t="s">
        <v>330</v>
      </c>
      <c r="C42" s="129" t="s">
        <v>1110</v>
      </c>
      <c r="D42" s="130" t="s">
        <v>1111</v>
      </c>
      <c r="E42" s="89" t="s">
        <v>1108</v>
      </c>
      <c r="F42" s="133">
        <v>0.77300000000000002</v>
      </c>
      <c r="G42" s="11" t="s">
        <v>960</v>
      </c>
      <c r="H42" s="31">
        <v>518.75667391304353</v>
      </c>
      <c r="I42" s="32">
        <v>400.99890893478266</v>
      </c>
      <c r="J42" s="195" t="s">
        <v>1037</v>
      </c>
      <c r="K42" s="196"/>
      <c r="L42" s="11" t="s">
        <v>282</v>
      </c>
      <c r="M42" s="10">
        <v>90</v>
      </c>
      <c r="N42" s="10">
        <v>900</v>
      </c>
      <c r="O42" s="10">
        <v>400</v>
      </c>
      <c r="P42" s="10" t="s">
        <v>285</v>
      </c>
    </row>
    <row r="43" spans="1:16" s="110" customFormat="1" ht="45" x14ac:dyDescent="0.25">
      <c r="A43" s="76" t="s">
        <v>317</v>
      </c>
      <c r="B43" s="76" t="s">
        <v>331</v>
      </c>
      <c r="C43" s="129" t="s">
        <v>243</v>
      </c>
      <c r="D43" s="130" t="s">
        <v>244</v>
      </c>
      <c r="E43" s="17" t="s">
        <v>287</v>
      </c>
      <c r="F43" s="133">
        <v>0.45400000000000001</v>
      </c>
      <c r="G43" s="11" t="s">
        <v>960</v>
      </c>
      <c r="H43" s="31">
        <v>605.74599999999998</v>
      </c>
      <c r="I43" s="32">
        <v>275.00868400000002</v>
      </c>
      <c r="J43" s="195" t="s">
        <v>454</v>
      </c>
      <c r="K43" s="206"/>
      <c r="L43" s="11" t="s">
        <v>282</v>
      </c>
      <c r="M43" s="10">
        <v>235</v>
      </c>
      <c r="N43" s="10">
        <v>1500</v>
      </c>
      <c r="O43" s="10">
        <v>500</v>
      </c>
      <c r="P43" s="10" t="s">
        <v>283</v>
      </c>
    </row>
    <row r="44" spans="1:16" s="110" customFormat="1" ht="30" x14ac:dyDescent="0.25">
      <c r="A44" s="69" t="s">
        <v>317</v>
      </c>
      <c r="B44" s="69" t="s">
        <v>330</v>
      </c>
      <c r="C44" s="129" t="s">
        <v>1112</v>
      </c>
      <c r="D44" s="130" t="s">
        <v>1113</v>
      </c>
      <c r="E44" s="54" t="s">
        <v>1108</v>
      </c>
      <c r="F44" s="133">
        <v>1.1870000000000001</v>
      </c>
      <c r="G44" s="11" t="s">
        <v>960</v>
      </c>
      <c r="H44" s="31">
        <v>562.40522608695665</v>
      </c>
      <c r="I44" s="32">
        <v>667.57500336521753</v>
      </c>
      <c r="J44" s="195" t="s">
        <v>1087</v>
      </c>
      <c r="K44" s="196"/>
      <c r="L44" s="11" t="s">
        <v>282</v>
      </c>
      <c r="M44" s="10">
        <v>189</v>
      </c>
      <c r="N44" s="10">
        <v>1200</v>
      </c>
      <c r="O44" s="10">
        <v>500</v>
      </c>
      <c r="P44" s="10" t="s">
        <v>283</v>
      </c>
    </row>
    <row r="45" spans="1:16" s="110" customFormat="1" ht="28.9" customHeight="1" x14ac:dyDescent="0.25">
      <c r="A45" s="159" t="s">
        <v>317</v>
      </c>
      <c r="B45" s="159" t="s">
        <v>330</v>
      </c>
      <c r="C45" s="153" t="s">
        <v>1114</v>
      </c>
      <c r="D45" s="153" t="s">
        <v>1115</v>
      </c>
      <c r="E45" s="207" t="s">
        <v>288</v>
      </c>
      <c r="F45" s="133">
        <v>1.4509999999999998</v>
      </c>
      <c r="G45" s="11" t="s">
        <v>960</v>
      </c>
      <c r="H45" s="31">
        <v>327.40389782608696</v>
      </c>
      <c r="I45" s="32">
        <v>475.06305574565215</v>
      </c>
      <c r="J45" s="199" t="s">
        <v>1037</v>
      </c>
      <c r="K45" s="200"/>
      <c r="L45" s="11" t="s">
        <v>282</v>
      </c>
      <c r="M45" s="10">
        <v>210</v>
      </c>
      <c r="N45" s="10">
        <v>1200</v>
      </c>
      <c r="O45" s="10">
        <v>500</v>
      </c>
      <c r="P45" s="10" t="s">
        <v>283</v>
      </c>
    </row>
    <row r="46" spans="1:16" s="110" customFormat="1" x14ac:dyDescent="0.25">
      <c r="A46" s="161"/>
      <c r="B46" s="161"/>
      <c r="C46" s="154"/>
      <c r="D46" s="154"/>
      <c r="E46" s="208"/>
      <c r="F46" s="133">
        <v>0.96399999999999997</v>
      </c>
      <c r="G46" s="11" t="s">
        <v>960</v>
      </c>
      <c r="H46" s="31">
        <v>327.40389782608696</v>
      </c>
      <c r="I46" s="32">
        <v>315.61735750434781</v>
      </c>
      <c r="J46" s="204"/>
      <c r="K46" s="205"/>
      <c r="L46" s="11" t="s">
        <v>282</v>
      </c>
      <c r="M46" s="10">
        <v>180</v>
      </c>
      <c r="N46" s="10">
        <v>1200</v>
      </c>
      <c r="O46" s="10">
        <v>500</v>
      </c>
      <c r="P46" s="10" t="s">
        <v>283</v>
      </c>
    </row>
    <row r="47" spans="1:16" s="110" customFormat="1" x14ac:dyDescent="0.25">
      <c r="A47" s="161"/>
      <c r="B47" s="161"/>
      <c r="C47" s="154"/>
      <c r="D47" s="154"/>
      <c r="E47" s="208"/>
      <c r="F47" s="133">
        <v>1</v>
      </c>
      <c r="G47" s="11" t="s">
        <v>960</v>
      </c>
      <c r="H47" s="31">
        <v>327.40389782608696</v>
      </c>
      <c r="I47" s="32">
        <v>327.40389782608696</v>
      </c>
      <c r="J47" s="204"/>
      <c r="K47" s="205"/>
      <c r="L47" s="11" t="s">
        <v>282</v>
      </c>
      <c r="M47" s="10">
        <v>225</v>
      </c>
      <c r="N47" s="10">
        <v>1500</v>
      </c>
      <c r="O47" s="10">
        <v>500</v>
      </c>
      <c r="P47" s="10" t="s">
        <v>283</v>
      </c>
    </row>
    <row r="48" spans="1:16" s="110" customFormat="1" x14ac:dyDescent="0.25">
      <c r="A48" s="160"/>
      <c r="B48" s="160"/>
      <c r="C48" s="155"/>
      <c r="D48" s="155"/>
      <c r="E48" s="209"/>
      <c r="F48" s="133">
        <v>0.40600000000000003</v>
      </c>
      <c r="G48" s="11" t="s">
        <v>960</v>
      </c>
      <c r="H48" s="31">
        <v>327.40389782608696</v>
      </c>
      <c r="I48" s="32">
        <v>132.9259825173913</v>
      </c>
      <c r="J48" s="193"/>
      <c r="K48" s="201"/>
      <c r="L48" s="11" t="s">
        <v>282</v>
      </c>
      <c r="M48" s="10">
        <v>61</v>
      </c>
      <c r="N48" s="10">
        <v>900</v>
      </c>
      <c r="O48" s="10">
        <v>400</v>
      </c>
      <c r="P48" s="10" t="s">
        <v>283</v>
      </c>
    </row>
    <row r="49" spans="1:16" s="110" customFormat="1" ht="45" x14ac:dyDescent="0.25">
      <c r="A49" s="69" t="s">
        <v>317</v>
      </c>
      <c r="B49" s="69" t="s">
        <v>330</v>
      </c>
      <c r="C49" s="141" t="s">
        <v>1116</v>
      </c>
      <c r="D49" s="132" t="s">
        <v>1117</v>
      </c>
      <c r="E49" s="71" t="s">
        <v>288</v>
      </c>
      <c r="F49" s="133">
        <v>0.46899999999999997</v>
      </c>
      <c r="G49" s="11" t="s">
        <v>960</v>
      </c>
      <c r="H49" s="31">
        <v>364.01732608695653</v>
      </c>
      <c r="I49" s="32">
        <v>170.72412593478259</v>
      </c>
      <c r="J49" s="195" t="s">
        <v>1037</v>
      </c>
      <c r="K49" s="196"/>
      <c r="L49" s="11" t="s">
        <v>282</v>
      </c>
      <c r="M49" s="10">
        <v>135</v>
      </c>
      <c r="N49" s="10">
        <v>1200</v>
      </c>
      <c r="O49" s="10">
        <v>500</v>
      </c>
      <c r="P49" s="10" t="s">
        <v>283</v>
      </c>
    </row>
    <row r="50" spans="1:16" s="110" customFormat="1" ht="28.9" customHeight="1" x14ac:dyDescent="0.25">
      <c r="A50" s="159" t="s">
        <v>317</v>
      </c>
      <c r="B50" s="159" t="s">
        <v>331</v>
      </c>
      <c r="C50" s="153" t="s">
        <v>1118</v>
      </c>
      <c r="D50" s="153" t="s">
        <v>1119</v>
      </c>
      <c r="E50" s="207" t="s">
        <v>288</v>
      </c>
      <c r="F50" s="133">
        <v>0.35</v>
      </c>
      <c r="G50" s="11" t="s">
        <v>960</v>
      </c>
      <c r="H50" s="31">
        <v>407.36987608695659</v>
      </c>
      <c r="I50" s="32">
        <v>142.57945663043481</v>
      </c>
      <c r="J50" s="199" t="s">
        <v>1037</v>
      </c>
      <c r="K50" s="200"/>
      <c r="L50" s="11" t="s">
        <v>282</v>
      </c>
      <c r="M50" s="10">
        <v>251</v>
      </c>
      <c r="N50" s="10">
        <v>1500</v>
      </c>
      <c r="O50" s="10">
        <v>500</v>
      </c>
      <c r="P50" s="10" t="s">
        <v>283</v>
      </c>
    </row>
    <row r="51" spans="1:16" s="110" customFormat="1" x14ac:dyDescent="0.25">
      <c r="A51" s="160"/>
      <c r="B51" s="160"/>
      <c r="C51" s="155"/>
      <c r="D51" s="155"/>
      <c r="E51" s="209"/>
      <c r="F51" s="133">
        <v>0.71</v>
      </c>
      <c r="G51" s="11" t="s">
        <v>960</v>
      </c>
      <c r="H51" s="31">
        <v>407.36987608695659</v>
      </c>
      <c r="I51" s="32">
        <v>289.23261202173916</v>
      </c>
      <c r="J51" s="193"/>
      <c r="K51" s="201"/>
      <c r="L51" s="11" t="s">
        <v>282</v>
      </c>
      <c r="M51" s="10">
        <v>204</v>
      </c>
      <c r="N51" s="10">
        <v>1500</v>
      </c>
      <c r="O51" s="10">
        <v>500</v>
      </c>
      <c r="P51" s="10" t="s">
        <v>283</v>
      </c>
    </row>
    <row r="52" spans="1:16" s="110" customFormat="1" ht="45" x14ac:dyDescent="0.25">
      <c r="A52" s="69" t="s">
        <v>317</v>
      </c>
      <c r="B52" s="69" t="s">
        <v>330</v>
      </c>
      <c r="C52" s="141" t="s">
        <v>1120</v>
      </c>
      <c r="D52" s="132" t="s">
        <v>1121</v>
      </c>
      <c r="E52" s="71" t="s">
        <v>288</v>
      </c>
      <c r="F52" s="133">
        <v>2.4169999999999998</v>
      </c>
      <c r="G52" s="11" t="s">
        <v>960</v>
      </c>
      <c r="H52" s="31">
        <v>430.69057826086964</v>
      </c>
      <c r="I52" s="32">
        <v>1040.9791276565218</v>
      </c>
      <c r="J52" s="195" t="s">
        <v>1037</v>
      </c>
      <c r="K52" s="196"/>
      <c r="L52" s="11" t="s">
        <v>282</v>
      </c>
      <c r="M52" s="10">
        <v>323</v>
      </c>
      <c r="N52" s="10">
        <v>1500</v>
      </c>
      <c r="O52" s="10">
        <v>500</v>
      </c>
      <c r="P52" s="10" t="s">
        <v>283</v>
      </c>
    </row>
    <row r="53" spans="1:16" s="110" customFormat="1" ht="30" x14ac:dyDescent="0.25">
      <c r="A53" s="69" t="s">
        <v>317</v>
      </c>
      <c r="B53" s="69" t="s">
        <v>330</v>
      </c>
      <c r="C53" s="141" t="s">
        <v>1094</v>
      </c>
      <c r="D53" s="132" t="s">
        <v>1095</v>
      </c>
      <c r="E53" s="73" t="s">
        <v>983</v>
      </c>
      <c r="F53" s="133">
        <v>12.116</v>
      </c>
      <c r="G53" s="11" t="s">
        <v>960</v>
      </c>
      <c r="H53" s="31">
        <v>416.15891304347826</v>
      </c>
      <c r="I53" s="32">
        <v>5042.1813904347828</v>
      </c>
      <c r="J53" s="195" t="s">
        <v>1037</v>
      </c>
      <c r="K53" s="196"/>
      <c r="L53" s="11" t="s">
        <v>282</v>
      </c>
      <c r="M53" s="10">
        <v>1047</v>
      </c>
      <c r="N53" s="10">
        <v>1500</v>
      </c>
      <c r="O53" s="10">
        <v>500</v>
      </c>
      <c r="P53" s="10" t="s">
        <v>285</v>
      </c>
    </row>
    <row r="54" spans="1:16" s="110" customFormat="1" ht="30" customHeight="1" x14ac:dyDescent="0.25">
      <c r="A54" s="69" t="s">
        <v>317</v>
      </c>
      <c r="B54" s="69" t="s">
        <v>331</v>
      </c>
      <c r="C54" s="141" t="s">
        <v>245</v>
      </c>
      <c r="D54" s="127" t="s">
        <v>246</v>
      </c>
      <c r="E54" s="71" t="s">
        <v>288</v>
      </c>
      <c r="F54" s="133">
        <v>0.18</v>
      </c>
      <c r="G54" s="11" t="s">
        <v>960</v>
      </c>
      <c r="H54" s="31">
        <v>519.48913043478262</v>
      </c>
      <c r="I54" s="32">
        <v>93.508043478260873</v>
      </c>
      <c r="J54" s="195" t="s">
        <v>1037</v>
      </c>
      <c r="K54" s="196"/>
      <c r="L54" s="11" t="s">
        <v>282</v>
      </c>
      <c r="M54" s="10">
        <v>68</v>
      </c>
      <c r="N54" s="10">
        <v>1000</v>
      </c>
      <c r="O54" s="10">
        <v>450</v>
      </c>
      <c r="P54" s="10" t="s">
        <v>283</v>
      </c>
    </row>
    <row r="55" spans="1:16" s="110" customFormat="1" ht="30" customHeight="1" x14ac:dyDescent="0.25">
      <c r="A55" s="69" t="s">
        <v>317</v>
      </c>
      <c r="B55" s="69" t="s">
        <v>330</v>
      </c>
      <c r="C55" s="141" t="s">
        <v>1122</v>
      </c>
      <c r="D55" s="127" t="s">
        <v>1123</v>
      </c>
      <c r="E55" s="71" t="s">
        <v>288</v>
      </c>
      <c r="F55" s="133">
        <v>0.193</v>
      </c>
      <c r="G55" s="11" t="s">
        <v>960</v>
      </c>
      <c r="H55" s="31">
        <v>506.20185000000004</v>
      </c>
      <c r="I55" s="32">
        <v>97.696957050000009</v>
      </c>
      <c r="J55" s="195" t="s">
        <v>1037</v>
      </c>
      <c r="K55" s="196"/>
      <c r="L55" s="11" t="s">
        <v>282</v>
      </c>
      <c r="M55" s="10">
        <v>166</v>
      </c>
      <c r="N55" s="10">
        <v>1500</v>
      </c>
      <c r="O55" s="10">
        <v>500</v>
      </c>
      <c r="P55" s="10" t="s">
        <v>283</v>
      </c>
    </row>
    <row r="56" spans="1:16" s="110" customFormat="1" ht="45" x14ac:dyDescent="0.25">
      <c r="A56" s="69" t="s">
        <v>317</v>
      </c>
      <c r="B56" s="69" t="s">
        <v>330</v>
      </c>
      <c r="C56" s="141" t="s">
        <v>247</v>
      </c>
      <c r="D56" s="127" t="s">
        <v>248</v>
      </c>
      <c r="E56" s="71" t="s">
        <v>288</v>
      </c>
      <c r="F56" s="131">
        <v>0.42</v>
      </c>
      <c r="G56" s="11" t="s">
        <v>960</v>
      </c>
      <c r="H56" s="31">
        <v>485.14752173913053</v>
      </c>
      <c r="I56" s="32">
        <v>203.7619591304348</v>
      </c>
      <c r="J56" s="195" t="s">
        <v>1037</v>
      </c>
      <c r="K56" s="196"/>
      <c r="L56" s="11" t="s">
        <v>282</v>
      </c>
      <c r="M56" s="10">
        <v>72</v>
      </c>
      <c r="N56" s="10">
        <v>800</v>
      </c>
      <c r="O56" s="10">
        <v>500</v>
      </c>
      <c r="P56" s="10" t="s">
        <v>283</v>
      </c>
    </row>
    <row r="57" spans="1:16" s="110" customFormat="1" ht="45" x14ac:dyDescent="0.25">
      <c r="A57" s="76" t="s">
        <v>317</v>
      </c>
      <c r="B57" s="76" t="s">
        <v>331</v>
      </c>
      <c r="C57" s="129" t="s">
        <v>249</v>
      </c>
      <c r="D57" s="130" t="s">
        <v>250</v>
      </c>
      <c r="E57" s="17" t="s">
        <v>452</v>
      </c>
      <c r="F57" s="133">
        <v>0.20300000000000001</v>
      </c>
      <c r="G57" s="11" t="s">
        <v>960</v>
      </c>
      <c r="H57" s="31">
        <v>3142.5497826086958</v>
      </c>
      <c r="I57" s="32">
        <v>637.93760586956523</v>
      </c>
      <c r="J57" s="16" t="s">
        <v>311</v>
      </c>
      <c r="K57" s="16" t="s">
        <v>294</v>
      </c>
      <c r="L57" s="11" t="s">
        <v>282</v>
      </c>
      <c r="M57" s="10">
        <v>159</v>
      </c>
      <c r="N57" s="10">
        <v>1200</v>
      </c>
      <c r="O57" s="10">
        <v>500</v>
      </c>
      <c r="P57" s="10" t="s">
        <v>283</v>
      </c>
    </row>
    <row r="58" spans="1:16" s="110" customFormat="1" ht="30" x14ac:dyDescent="0.25">
      <c r="A58" s="69" t="s">
        <v>317</v>
      </c>
      <c r="B58" s="69" t="s">
        <v>330</v>
      </c>
      <c r="C58" s="141" t="s">
        <v>1124</v>
      </c>
      <c r="D58" s="132" t="s">
        <v>1125</v>
      </c>
      <c r="E58" s="54" t="s">
        <v>1126</v>
      </c>
      <c r="F58" s="133">
        <v>0.39399999999999996</v>
      </c>
      <c r="G58" s="11" t="s">
        <v>960</v>
      </c>
      <c r="H58" s="31">
        <v>430.69057826086964</v>
      </c>
      <c r="I58" s="32">
        <v>1040.9791276565218</v>
      </c>
      <c r="J58" s="195" t="s">
        <v>1037</v>
      </c>
      <c r="K58" s="196"/>
      <c r="L58" s="11" t="s">
        <v>282</v>
      </c>
      <c r="M58" s="10">
        <v>173</v>
      </c>
      <c r="N58" s="10">
        <v>1500</v>
      </c>
      <c r="O58" s="10">
        <v>500</v>
      </c>
      <c r="P58" s="10" t="s">
        <v>283</v>
      </c>
    </row>
    <row r="59" spans="1:16" s="110" customFormat="1" ht="30" x14ac:dyDescent="0.25">
      <c r="A59" s="69" t="s">
        <v>317</v>
      </c>
      <c r="B59" s="69" t="s">
        <v>330</v>
      </c>
      <c r="C59" s="141" t="s">
        <v>1127</v>
      </c>
      <c r="D59" s="132" t="s">
        <v>1128</v>
      </c>
      <c r="E59" s="54" t="s">
        <v>1126</v>
      </c>
      <c r="F59" s="133">
        <v>0.34899999999999998</v>
      </c>
      <c r="G59" s="11" t="s">
        <v>960</v>
      </c>
      <c r="H59" s="31">
        <v>577.58875434782613</v>
      </c>
      <c r="I59" s="32">
        <v>201.5784752673913</v>
      </c>
      <c r="J59" s="195" t="s">
        <v>1037</v>
      </c>
      <c r="K59" s="196"/>
      <c r="L59" s="11" t="s">
        <v>282</v>
      </c>
      <c r="M59" s="10">
        <v>178</v>
      </c>
      <c r="N59" s="10">
        <v>1400</v>
      </c>
      <c r="O59" s="10">
        <v>600</v>
      </c>
      <c r="P59" s="10" t="s">
        <v>283</v>
      </c>
    </row>
    <row r="60" spans="1:16" s="110" customFormat="1" ht="28.9" customHeight="1" x14ac:dyDescent="0.25">
      <c r="A60" s="159" t="s">
        <v>317</v>
      </c>
      <c r="B60" s="159" t="s">
        <v>330</v>
      </c>
      <c r="C60" s="153" t="s">
        <v>1129</v>
      </c>
      <c r="D60" s="153" t="s">
        <v>1130</v>
      </c>
      <c r="E60" s="207" t="s">
        <v>1126</v>
      </c>
      <c r="F60" s="133">
        <v>0.439</v>
      </c>
      <c r="G60" s="11" t="s">
        <v>960</v>
      </c>
      <c r="H60" s="31">
        <v>1121.8758065217392</v>
      </c>
      <c r="I60" s="32">
        <v>492.50347906304347</v>
      </c>
      <c r="J60" s="199" t="s">
        <v>1037</v>
      </c>
      <c r="K60" s="200"/>
      <c r="L60" s="11" t="s">
        <v>282</v>
      </c>
      <c r="M60" s="10">
        <v>173</v>
      </c>
      <c r="N60" s="10">
        <v>1400</v>
      </c>
      <c r="O60" s="10">
        <v>600</v>
      </c>
      <c r="P60" s="10" t="s">
        <v>283</v>
      </c>
    </row>
    <row r="61" spans="1:16" s="110" customFormat="1" x14ac:dyDescent="0.25">
      <c r="A61" s="160"/>
      <c r="B61" s="160"/>
      <c r="C61" s="155"/>
      <c r="D61" s="155"/>
      <c r="E61" s="209"/>
      <c r="F61" s="133">
        <v>0.27500000000000002</v>
      </c>
      <c r="G61" s="11" t="s">
        <v>960</v>
      </c>
      <c r="H61" s="31">
        <v>1121.8758065217392</v>
      </c>
      <c r="I61" s="32">
        <v>308.51584679347832</v>
      </c>
      <c r="J61" s="193"/>
      <c r="K61" s="201"/>
      <c r="L61" s="11" t="s">
        <v>282</v>
      </c>
      <c r="M61" s="10">
        <v>228</v>
      </c>
      <c r="N61" s="10">
        <v>1500</v>
      </c>
      <c r="O61" s="10">
        <v>500</v>
      </c>
      <c r="P61" s="10" t="s">
        <v>283</v>
      </c>
    </row>
    <row r="62" spans="1:16" s="110" customFormat="1" ht="45" customHeight="1" x14ac:dyDescent="0.25">
      <c r="A62" s="69" t="s">
        <v>317</v>
      </c>
      <c r="B62" s="69" t="s">
        <v>331</v>
      </c>
      <c r="C62" s="141" t="s">
        <v>270</v>
      </c>
      <c r="D62" s="127" t="s">
        <v>271</v>
      </c>
      <c r="E62" s="71" t="s">
        <v>966</v>
      </c>
      <c r="F62" s="133">
        <v>0.26500000000000001</v>
      </c>
      <c r="G62" s="11" t="s">
        <v>960</v>
      </c>
      <c r="H62" s="31">
        <v>674.1287826086957</v>
      </c>
      <c r="I62" s="32">
        <v>178.64412739130438</v>
      </c>
      <c r="J62" s="195" t="s">
        <v>1037</v>
      </c>
      <c r="K62" s="196"/>
      <c r="L62" s="11" t="s">
        <v>282</v>
      </c>
      <c r="M62" s="10">
        <v>114</v>
      </c>
      <c r="N62" s="10">
        <v>1400</v>
      </c>
      <c r="O62" s="10">
        <v>600</v>
      </c>
      <c r="P62" s="10" t="s">
        <v>285</v>
      </c>
    </row>
    <row r="63" spans="1:16" s="110" customFormat="1" ht="41.45" customHeight="1" x14ac:dyDescent="0.25">
      <c r="A63" s="159" t="s">
        <v>318</v>
      </c>
      <c r="B63" s="159" t="s">
        <v>331</v>
      </c>
      <c r="C63" s="153" t="s">
        <v>998</v>
      </c>
      <c r="D63" s="153" t="s">
        <v>999</v>
      </c>
      <c r="E63" s="197" t="s">
        <v>983</v>
      </c>
      <c r="F63" s="133">
        <v>0.68100000000000005</v>
      </c>
      <c r="G63" s="11" t="s">
        <v>960</v>
      </c>
      <c r="H63" s="31">
        <v>474.33152173913049</v>
      </c>
      <c r="I63" s="32">
        <v>323.01976630434791</v>
      </c>
      <c r="J63" s="210" t="s">
        <v>1037</v>
      </c>
      <c r="K63" s="210" t="s">
        <v>1037</v>
      </c>
      <c r="L63" s="11" t="s">
        <v>282</v>
      </c>
      <c r="M63" s="10">
        <v>137</v>
      </c>
      <c r="N63" s="10">
        <v>1200</v>
      </c>
      <c r="O63" s="10">
        <v>500</v>
      </c>
      <c r="P63" s="10" t="s">
        <v>283</v>
      </c>
    </row>
    <row r="64" spans="1:16" s="110" customFormat="1" x14ac:dyDescent="0.25">
      <c r="A64" s="161"/>
      <c r="B64" s="161"/>
      <c r="C64" s="154"/>
      <c r="D64" s="154"/>
      <c r="E64" s="203"/>
      <c r="F64" s="133">
        <v>0.875</v>
      </c>
      <c r="G64" s="11" t="s">
        <v>960</v>
      </c>
      <c r="H64" s="31">
        <v>474.33152173913049</v>
      </c>
      <c r="I64" s="32">
        <v>415.04008152173918</v>
      </c>
      <c r="J64" s="211"/>
      <c r="K64" s="211"/>
      <c r="L64" s="11" t="s">
        <v>282</v>
      </c>
      <c r="M64" s="10">
        <v>425</v>
      </c>
      <c r="N64" s="10">
        <v>1500</v>
      </c>
      <c r="O64" s="10">
        <v>500</v>
      </c>
      <c r="P64" s="10" t="s">
        <v>283</v>
      </c>
    </row>
    <row r="65" spans="1:16" s="110" customFormat="1" x14ac:dyDescent="0.25">
      <c r="A65" s="160"/>
      <c r="B65" s="160"/>
      <c r="C65" s="155"/>
      <c r="D65" s="155"/>
      <c r="E65" s="198"/>
      <c r="F65" s="133">
        <v>1.1759999999999999</v>
      </c>
      <c r="G65" s="11" t="s">
        <v>960</v>
      </c>
      <c r="H65" s="31">
        <v>474.33152173913049</v>
      </c>
      <c r="I65" s="32">
        <v>557.81386956521737</v>
      </c>
      <c r="J65" s="212"/>
      <c r="K65" s="212"/>
      <c r="L65" s="11" t="s">
        <v>282</v>
      </c>
      <c r="M65" s="10">
        <v>980</v>
      </c>
      <c r="N65" s="10">
        <v>1500</v>
      </c>
      <c r="O65" s="10">
        <v>500</v>
      </c>
      <c r="P65" s="10" t="s">
        <v>283</v>
      </c>
    </row>
    <row r="66" spans="1:16" s="110" customFormat="1" ht="38.25" x14ac:dyDescent="0.25">
      <c r="A66" s="76" t="s">
        <v>318</v>
      </c>
      <c r="B66" s="76" t="s">
        <v>331</v>
      </c>
      <c r="C66" s="129" t="s">
        <v>1038</v>
      </c>
      <c r="D66" s="130" t="s">
        <v>1039</v>
      </c>
      <c r="E66" s="63" t="s">
        <v>983</v>
      </c>
      <c r="F66" s="133">
        <v>0.20200000000000001</v>
      </c>
      <c r="G66" s="11" t="s">
        <v>960</v>
      </c>
      <c r="H66" s="31">
        <v>705.34545652173927</v>
      </c>
      <c r="I66" s="32">
        <v>142.47978221739135</v>
      </c>
      <c r="J66" s="195" t="s">
        <v>1037</v>
      </c>
      <c r="K66" s="196"/>
      <c r="L66" s="11" t="s">
        <v>282</v>
      </c>
      <c r="M66" s="10">
        <v>172</v>
      </c>
      <c r="N66" s="10">
        <v>1500</v>
      </c>
      <c r="O66" s="10">
        <v>500</v>
      </c>
      <c r="P66" s="10" t="s">
        <v>283</v>
      </c>
    </row>
    <row r="67" spans="1:16" s="110" customFormat="1" ht="45" x14ac:dyDescent="0.25">
      <c r="A67" s="76" t="s">
        <v>318</v>
      </c>
      <c r="B67" s="76" t="s">
        <v>331</v>
      </c>
      <c r="C67" s="141" t="s">
        <v>1131</v>
      </c>
      <c r="D67" s="132" t="s">
        <v>1132</v>
      </c>
      <c r="E67" s="89" t="s">
        <v>1133</v>
      </c>
      <c r="F67" s="133">
        <v>0.45400000000000001</v>
      </c>
      <c r="G67" s="11" t="s">
        <v>960</v>
      </c>
      <c r="H67" s="31">
        <v>577.15667608695651</v>
      </c>
      <c r="I67" s="32">
        <v>262.02913094347826</v>
      </c>
      <c r="J67" s="195" t="s">
        <v>1037</v>
      </c>
      <c r="K67" s="196"/>
      <c r="L67" s="11" t="s">
        <v>282</v>
      </c>
      <c r="M67" s="10">
        <v>156</v>
      </c>
      <c r="N67" s="10">
        <v>1400</v>
      </c>
      <c r="O67" s="10">
        <v>600</v>
      </c>
      <c r="P67" s="10" t="s">
        <v>285</v>
      </c>
    </row>
    <row r="68" spans="1:16" s="110" customFormat="1" ht="41.45" customHeight="1" x14ac:dyDescent="0.25">
      <c r="A68" s="159" t="s">
        <v>318</v>
      </c>
      <c r="B68" s="159" t="s">
        <v>330</v>
      </c>
      <c r="C68" s="153" t="s">
        <v>1134</v>
      </c>
      <c r="D68" s="153" t="s">
        <v>1135</v>
      </c>
      <c r="E68" s="156" t="s">
        <v>1136</v>
      </c>
      <c r="F68" s="133">
        <v>2.8210000000000002</v>
      </c>
      <c r="G68" s="11" t="s">
        <v>960</v>
      </c>
      <c r="H68" s="31">
        <v>1260.9082956521738</v>
      </c>
      <c r="I68" s="32">
        <v>3557.0223020347826</v>
      </c>
      <c r="J68" s="199" t="s">
        <v>1037</v>
      </c>
      <c r="K68" s="200"/>
      <c r="L68" s="11" t="s">
        <v>282</v>
      </c>
      <c r="M68" s="10">
        <v>493</v>
      </c>
      <c r="N68" s="10">
        <v>1400</v>
      </c>
      <c r="O68" s="10">
        <v>600</v>
      </c>
      <c r="P68" s="10" t="s">
        <v>285</v>
      </c>
    </row>
    <row r="69" spans="1:16" s="110" customFormat="1" x14ac:dyDescent="0.25">
      <c r="A69" s="160"/>
      <c r="B69" s="160"/>
      <c r="C69" s="155"/>
      <c r="D69" s="155"/>
      <c r="E69" s="158"/>
      <c r="F69" s="133">
        <v>1.65</v>
      </c>
      <c r="G69" s="11" t="s">
        <v>960</v>
      </c>
      <c r="H69" s="31">
        <v>1260.9082956521738</v>
      </c>
      <c r="I69" s="32">
        <v>2080.4986878260866</v>
      </c>
      <c r="J69" s="193"/>
      <c r="K69" s="201"/>
      <c r="L69" s="11" t="s">
        <v>282</v>
      </c>
      <c r="M69" s="10">
        <v>605</v>
      </c>
      <c r="N69" s="10">
        <v>2000</v>
      </c>
      <c r="O69" s="10">
        <v>9000</v>
      </c>
      <c r="P69" s="10" t="s">
        <v>283</v>
      </c>
    </row>
    <row r="70" spans="1:16" s="110" customFormat="1" ht="82.9" customHeight="1" x14ac:dyDescent="0.25">
      <c r="A70" s="159" t="s">
        <v>1084</v>
      </c>
      <c r="B70" s="159" t="s">
        <v>330</v>
      </c>
      <c r="C70" s="153" t="s">
        <v>1085</v>
      </c>
      <c r="D70" s="153" t="s">
        <v>1086</v>
      </c>
      <c r="E70" s="197" t="s">
        <v>983</v>
      </c>
      <c r="F70" s="133">
        <v>0.92400000000000004</v>
      </c>
      <c r="G70" s="11" t="s">
        <v>960</v>
      </c>
      <c r="H70" s="31">
        <v>636.96869565217401</v>
      </c>
      <c r="I70" s="32">
        <v>588.55907478260883</v>
      </c>
      <c r="J70" s="199" t="s">
        <v>1087</v>
      </c>
      <c r="K70" s="200"/>
      <c r="L70" s="11" t="s">
        <v>282</v>
      </c>
      <c r="M70" s="10">
        <v>255</v>
      </c>
      <c r="N70" s="10">
        <v>1200</v>
      </c>
      <c r="O70" s="10">
        <v>500</v>
      </c>
      <c r="P70" s="10" t="s">
        <v>285</v>
      </c>
    </row>
    <row r="71" spans="1:16" s="110" customFormat="1" x14ac:dyDescent="0.25">
      <c r="A71" s="161"/>
      <c r="B71" s="161"/>
      <c r="C71" s="154"/>
      <c r="D71" s="154"/>
      <c r="E71" s="203"/>
      <c r="F71" s="133">
        <v>4.3979999999999997</v>
      </c>
      <c r="G71" s="11" t="s">
        <v>960</v>
      </c>
      <c r="H71" s="31">
        <v>636.96869565217401</v>
      </c>
      <c r="I71" s="32">
        <v>2801.3883234782611</v>
      </c>
      <c r="J71" s="204"/>
      <c r="K71" s="205"/>
      <c r="L71" s="11" t="s">
        <v>282</v>
      </c>
      <c r="M71" s="10">
        <v>865</v>
      </c>
      <c r="N71" s="10">
        <v>1500</v>
      </c>
      <c r="O71" s="10">
        <v>500</v>
      </c>
      <c r="P71" s="10" t="s">
        <v>285</v>
      </c>
    </row>
    <row r="72" spans="1:16" s="110" customFormat="1" x14ac:dyDescent="0.25">
      <c r="A72" s="161"/>
      <c r="B72" s="161"/>
      <c r="C72" s="154"/>
      <c r="D72" s="154"/>
      <c r="E72" s="203"/>
      <c r="F72" s="133">
        <v>2.2789999999999999</v>
      </c>
      <c r="G72" s="11" t="s">
        <v>960</v>
      </c>
      <c r="H72" s="31">
        <v>636.96869565217401</v>
      </c>
      <c r="I72" s="32">
        <v>1451.6516573913045</v>
      </c>
      <c r="J72" s="204"/>
      <c r="K72" s="205"/>
      <c r="L72" s="11" t="s">
        <v>282</v>
      </c>
      <c r="M72" s="10">
        <v>510</v>
      </c>
      <c r="N72" s="10">
        <v>1500</v>
      </c>
      <c r="O72" s="10">
        <v>500</v>
      </c>
      <c r="P72" s="10" t="s">
        <v>285</v>
      </c>
    </row>
    <row r="73" spans="1:16" s="110" customFormat="1" x14ac:dyDescent="0.25">
      <c r="A73" s="161"/>
      <c r="B73" s="161"/>
      <c r="C73" s="154"/>
      <c r="D73" s="154"/>
      <c r="E73" s="203"/>
      <c r="F73" s="133">
        <v>4.0960000000000001</v>
      </c>
      <c r="G73" s="11" t="s">
        <v>960</v>
      </c>
      <c r="H73" s="31">
        <v>636.96869565217401</v>
      </c>
      <c r="I73" s="32">
        <v>2609.023777391305</v>
      </c>
      <c r="J73" s="204"/>
      <c r="K73" s="205"/>
      <c r="L73" s="11" t="s">
        <v>282</v>
      </c>
      <c r="M73" s="10">
        <v>815</v>
      </c>
      <c r="N73" s="10">
        <v>1500</v>
      </c>
      <c r="O73" s="10">
        <v>500</v>
      </c>
      <c r="P73" s="10" t="s">
        <v>285</v>
      </c>
    </row>
    <row r="74" spans="1:16" s="110" customFormat="1" x14ac:dyDescent="0.25">
      <c r="A74" s="161"/>
      <c r="B74" s="161"/>
      <c r="C74" s="154"/>
      <c r="D74" s="154"/>
      <c r="E74" s="203"/>
      <c r="F74" s="133">
        <v>4.1420000000000003</v>
      </c>
      <c r="G74" s="11" t="s">
        <v>960</v>
      </c>
      <c r="H74" s="31">
        <v>636.96869565217401</v>
      </c>
      <c r="I74" s="32">
        <v>2638.3243373913051</v>
      </c>
      <c r="J74" s="204"/>
      <c r="K74" s="205"/>
      <c r="L74" s="11" t="s">
        <v>282</v>
      </c>
      <c r="M74" s="10">
        <v>820</v>
      </c>
      <c r="N74" s="10">
        <v>1500</v>
      </c>
      <c r="O74" s="10">
        <v>500</v>
      </c>
      <c r="P74" s="10" t="s">
        <v>285</v>
      </c>
    </row>
    <row r="75" spans="1:16" s="110" customFormat="1" x14ac:dyDescent="0.25">
      <c r="A75" s="160"/>
      <c r="B75" s="160"/>
      <c r="C75" s="155"/>
      <c r="D75" s="155"/>
      <c r="E75" s="198"/>
      <c r="F75" s="133">
        <v>4.13</v>
      </c>
      <c r="G75" s="11" t="s">
        <v>960</v>
      </c>
      <c r="H75" s="31">
        <v>636.96869565217401</v>
      </c>
      <c r="I75" s="32">
        <v>2630.6807130434786</v>
      </c>
      <c r="J75" s="193"/>
      <c r="K75" s="201"/>
      <c r="L75" s="11" t="s">
        <v>282</v>
      </c>
      <c r="M75" s="10">
        <v>820</v>
      </c>
      <c r="N75" s="10">
        <v>1500</v>
      </c>
      <c r="O75" s="10">
        <v>500</v>
      </c>
      <c r="P75" s="10" t="s">
        <v>285</v>
      </c>
    </row>
    <row r="76" spans="1:16" s="110" customFormat="1" ht="15" customHeight="1" x14ac:dyDescent="0.25">
      <c r="A76" s="159" t="s">
        <v>319</v>
      </c>
      <c r="B76" s="159" t="s">
        <v>334</v>
      </c>
      <c r="C76" s="213" t="s">
        <v>276</v>
      </c>
      <c r="D76" s="153" t="s">
        <v>277</v>
      </c>
      <c r="E76" s="207" t="s">
        <v>292</v>
      </c>
      <c r="F76" s="133">
        <v>3.5000000000000003E-2</v>
      </c>
      <c r="G76" s="11" t="s">
        <v>960</v>
      </c>
      <c r="H76" s="31">
        <v>247.56441304347828</v>
      </c>
      <c r="I76" s="32">
        <v>8.6647544565217416</v>
      </c>
      <c r="J76" s="199" t="s">
        <v>293</v>
      </c>
      <c r="K76" s="200"/>
      <c r="L76" s="11" t="s">
        <v>282</v>
      </c>
      <c r="M76" s="10">
        <v>53</v>
      </c>
      <c r="N76" s="10">
        <v>900</v>
      </c>
      <c r="O76" s="10">
        <v>400</v>
      </c>
      <c r="P76" s="10" t="s">
        <v>283</v>
      </c>
    </row>
    <row r="77" spans="1:16" s="110" customFormat="1" x14ac:dyDescent="0.25">
      <c r="A77" s="160"/>
      <c r="B77" s="160"/>
      <c r="C77" s="214"/>
      <c r="D77" s="155"/>
      <c r="E77" s="218"/>
      <c r="F77" s="133">
        <v>0.16700000000000001</v>
      </c>
      <c r="G77" s="11" t="s">
        <v>960</v>
      </c>
      <c r="H77" s="31">
        <v>247.56441304347828</v>
      </c>
      <c r="I77" s="32">
        <v>41.343256978260875</v>
      </c>
      <c r="J77" s="193"/>
      <c r="K77" s="201"/>
      <c r="L77" s="11" t="s">
        <v>282</v>
      </c>
      <c r="M77" s="10">
        <v>48</v>
      </c>
      <c r="N77" s="10">
        <v>900</v>
      </c>
      <c r="O77" s="10">
        <v>400</v>
      </c>
      <c r="P77" s="10" t="s">
        <v>283</v>
      </c>
    </row>
    <row r="78" spans="1:16" s="110" customFormat="1" ht="45" customHeight="1" x14ac:dyDescent="0.25">
      <c r="A78" s="159" t="s">
        <v>320</v>
      </c>
      <c r="B78" s="159" t="s">
        <v>420</v>
      </c>
      <c r="C78" s="213" t="s">
        <v>417</v>
      </c>
      <c r="D78" s="153" t="s">
        <v>419</v>
      </c>
      <c r="E78" s="207" t="s">
        <v>974</v>
      </c>
      <c r="F78" s="133">
        <v>4.0999999999999996</v>
      </c>
      <c r="G78" s="11" t="s">
        <v>960</v>
      </c>
      <c r="H78" s="31">
        <v>311.48826086956524</v>
      </c>
      <c r="I78" s="32">
        <v>1277.1018695652174</v>
      </c>
      <c r="J78" s="199" t="s">
        <v>457</v>
      </c>
      <c r="K78" s="216"/>
      <c r="L78" s="11" t="s">
        <v>282</v>
      </c>
      <c r="M78" s="10">
        <v>176</v>
      </c>
      <c r="N78" s="10">
        <v>900</v>
      </c>
      <c r="O78" s="10">
        <v>400</v>
      </c>
      <c r="P78" s="10" t="s">
        <v>285</v>
      </c>
    </row>
    <row r="79" spans="1:16" s="110" customFormat="1" x14ac:dyDescent="0.25">
      <c r="A79" s="160"/>
      <c r="B79" s="160"/>
      <c r="C79" s="214"/>
      <c r="D79" s="155"/>
      <c r="E79" s="215"/>
      <c r="F79" s="133">
        <v>1.5049999999999999</v>
      </c>
      <c r="G79" s="11" t="s">
        <v>960</v>
      </c>
      <c r="H79" s="31">
        <v>311.48826086956524</v>
      </c>
      <c r="I79" s="32">
        <v>468.78983260869563</v>
      </c>
      <c r="J79" s="217"/>
      <c r="K79" s="194"/>
      <c r="L79" s="11" t="s">
        <v>282</v>
      </c>
      <c r="M79" s="10">
        <v>182</v>
      </c>
      <c r="N79" s="10">
        <v>900</v>
      </c>
      <c r="O79" s="10">
        <v>400</v>
      </c>
      <c r="P79" s="10" t="s">
        <v>285</v>
      </c>
    </row>
    <row r="80" spans="1:16" s="110" customFormat="1" ht="45" x14ac:dyDescent="0.25">
      <c r="A80" s="70" t="s">
        <v>320</v>
      </c>
      <c r="B80" s="70" t="s">
        <v>331</v>
      </c>
      <c r="C80" s="117" t="s">
        <v>1137</v>
      </c>
      <c r="D80" s="128" t="s">
        <v>1138</v>
      </c>
      <c r="E80" s="74" t="s">
        <v>292</v>
      </c>
      <c r="F80" s="133">
        <v>0.107</v>
      </c>
      <c r="G80" s="11" t="s">
        <v>960</v>
      </c>
      <c r="H80" s="31">
        <v>219.3864260869565</v>
      </c>
      <c r="I80" s="32">
        <v>23.474347591304344</v>
      </c>
      <c r="J80" s="195" t="s">
        <v>1037</v>
      </c>
      <c r="K80" s="196"/>
      <c r="L80" s="11" t="s">
        <v>282</v>
      </c>
      <c r="M80" s="10">
        <v>56</v>
      </c>
      <c r="N80" s="10">
        <v>1000</v>
      </c>
      <c r="O80" s="10">
        <v>450</v>
      </c>
      <c r="P80" s="10" t="s">
        <v>283</v>
      </c>
    </row>
    <row r="81" spans="1:16" s="110" customFormat="1" ht="45" x14ac:dyDescent="0.25">
      <c r="A81" s="70" t="s">
        <v>320</v>
      </c>
      <c r="B81" s="76" t="s">
        <v>333</v>
      </c>
      <c r="C81" s="117" t="s">
        <v>1139</v>
      </c>
      <c r="D81" s="128" t="s">
        <v>1140</v>
      </c>
      <c r="E81" s="74" t="s">
        <v>292</v>
      </c>
      <c r="F81" s="133">
        <v>0.61599999999999999</v>
      </c>
      <c r="G81" s="11" t="s">
        <v>960</v>
      </c>
      <c r="H81" s="31">
        <v>869.53732826086969</v>
      </c>
      <c r="I81" s="32">
        <v>535.63499420869573</v>
      </c>
      <c r="J81" s="195" t="s">
        <v>1098</v>
      </c>
      <c r="K81" s="196"/>
      <c r="L81" s="11" t="s">
        <v>282</v>
      </c>
      <c r="M81" s="10">
        <v>54</v>
      </c>
      <c r="N81" s="10">
        <v>800</v>
      </c>
      <c r="O81" s="10">
        <v>400</v>
      </c>
      <c r="P81" s="10" t="s">
        <v>283</v>
      </c>
    </row>
    <row r="82" spans="1:16" s="110" customFormat="1" ht="45" x14ac:dyDescent="0.25">
      <c r="A82" s="76" t="s">
        <v>320</v>
      </c>
      <c r="B82" s="76" t="s">
        <v>330</v>
      </c>
      <c r="C82" s="129" t="s">
        <v>272</v>
      </c>
      <c r="D82" s="135" t="s">
        <v>273</v>
      </c>
      <c r="E82" s="74" t="s">
        <v>997</v>
      </c>
      <c r="F82" s="131">
        <v>0.08</v>
      </c>
      <c r="G82" s="11" t="s">
        <v>960</v>
      </c>
      <c r="H82" s="31">
        <v>259.60597826086956</v>
      </c>
      <c r="I82" s="32">
        <v>20.768478260869564</v>
      </c>
      <c r="J82" s="85" t="s">
        <v>311</v>
      </c>
      <c r="K82" s="85" t="s">
        <v>299</v>
      </c>
      <c r="L82" s="11" t="s">
        <v>282</v>
      </c>
      <c r="M82" s="10">
        <v>31</v>
      </c>
      <c r="N82" s="10">
        <v>800</v>
      </c>
      <c r="O82" s="10">
        <v>450</v>
      </c>
      <c r="P82" s="10" t="s">
        <v>283</v>
      </c>
    </row>
    <row r="83" spans="1:16" s="110" customFormat="1" ht="45" x14ac:dyDescent="0.25">
      <c r="A83" s="76" t="s">
        <v>320</v>
      </c>
      <c r="B83" s="76" t="s">
        <v>330</v>
      </c>
      <c r="C83" s="129" t="s">
        <v>1141</v>
      </c>
      <c r="D83" s="135" t="s">
        <v>1142</v>
      </c>
      <c r="E83" s="74" t="s">
        <v>1003</v>
      </c>
      <c r="F83" s="131">
        <v>0.16200000000000001</v>
      </c>
      <c r="G83" s="11" t="s">
        <v>960</v>
      </c>
      <c r="H83" s="31">
        <v>205.35024130434786</v>
      </c>
      <c r="I83" s="32">
        <v>33.266739091304352</v>
      </c>
      <c r="J83" s="219" t="s">
        <v>1143</v>
      </c>
      <c r="K83" s="220"/>
      <c r="L83" s="11" t="s">
        <v>282</v>
      </c>
      <c r="M83" s="10">
        <v>52</v>
      </c>
      <c r="N83" s="10">
        <v>800</v>
      </c>
      <c r="O83" s="10">
        <v>400</v>
      </c>
      <c r="P83" s="10" t="s">
        <v>283</v>
      </c>
    </row>
    <row r="84" spans="1:16" s="110" customFormat="1" ht="43.15" customHeight="1" x14ac:dyDescent="0.25">
      <c r="A84" s="159" t="s">
        <v>320</v>
      </c>
      <c r="B84" s="159" t="s">
        <v>334</v>
      </c>
      <c r="C84" s="153" t="s">
        <v>1144</v>
      </c>
      <c r="D84" s="153" t="s">
        <v>1145</v>
      </c>
      <c r="E84" s="207" t="s">
        <v>1003</v>
      </c>
      <c r="F84" s="131">
        <v>1.837</v>
      </c>
      <c r="G84" s="11" t="s">
        <v>960</v>
      </c>
      <c r="H84" s="31">
        <v>424.87939565217391</v>
      </c>
      <c r="I84" s="32">
        <v>780.50344981304352</v>
      </c>
      <c r="J84" s="221" t="s">
        <v>1143</v>
      </c>
      <c r="K84" s="222"/>
      <c r="L84" s="11" t="s">
        <v>282</v>
      </c>
      <c r="M84" s="10">
        <v>107</v>
      </c>
      <c r="N84" s="10">
        <v>800</v>
      </c>
      <c r="O84" s="10">
        <v>400</v>
      </c>
      <c r="P84" s="10" t="s">
        <v>283</v>
      </c>
    </row>
    <row r="85" spans="1:16" s="110" customFormat="1" x14ac:dyDescent="0.25">
      <c r="A85" s="161"/>
      <c r="B85" s="161"/>
      <c r="C85" s="154"/>
      <c r="D85" s="154"/>
      <c r="E85" s="208"/>
      <c r="F85" s="131">
        <v>0.59299999999999997</v>
      </c>
      <c r="G85" s="11" t="s">
        <v>960</v>
      </c>
      <c r="H85" s="31">
        <v>424.87939565217391</v>
      </c>
      <c r="I85" s="32">
        <v>251.95348162173912</v>
      </c>
      <c r="J85" s="223"/>
      <c r="K85" s="224"/>
      <c r="L85" s="11" t="s">
        <v>282</v>
      </c>
      <c r="M85" s="10">
        <v>61</v>
      </c>
      <c r="N85" s="10">
        <v>800</v>
      </c>
      <c r="O85" s="10">
        <v>400</v>
      </c>
      <c r="P85" s="10" t="s">
        <v>283</v>
      </c>
    </row>
    <row r="86" spans="1:16" s="110" customFormat="1" ht="45" x14ac:dyDescent="0.25">
      <c r="A86" s="76" t="s">
        <v>320</v>
      </c>
      <c r="B86" s="76" t="s">
        <v>330</v>
      </c>
      <c r="C86" s="129" t="s">
        <v>1146</v>
      </c>
      <c r="D86" s="135" t="s">
        <v>1147</v>
      </c>
      <c r="E86" s="74" t="s">
        <v>1003</v>
      </c>
      <c r="F86" s="131">
        <v>2</v>
      </c>
      <c r="G86" s="11" t="s">
        <v>960</v>
      </c>
      <c r="H86" s="31">
        <v>284.34521739130435</v>
      </c>
      <c r="I86" s="32">
        <v>568.69043478260869</v>
      </c>
      <c r="J86" s="219" t="s">
        <v>1143</v>
      </c>
      <c r="K86" s="220"/>
      <c r="L86" s="11" t="s">
        <v>282</v>
      </c>
      <c r="M86" s="10">
        <v>113</v>
      </c>
      <c r="N86" s="10">
        <v>800</v>
      </c>
      <c r="O86" s="10">
        <v>400</v>
      </c>
      <c r="P86" s="10" t="s">
        <v>283</v>
      </c>
    </row>
    <row r="87" spans="1:16" s="110" customFormat="1" ht="45" x14ac:dyDescent="0.25">
      <c r="A87" s="76" t="s">
        <v>320</v>
      </c>
      <c r="B87" s="76" t="s">
        <v>334</v>
      </c>
      <c r="C87" s="129" t="s">
        <v>1148</v>
      </c>
      <c r="D87" s="135" t="s">
        <v>1149</v>
      </c>
      <c r="E87" s="74" t="s">
        <v>1003</v>
      </c>
      <c r="F87" s="131">
        <v>0.18</v>
      </c>
      <c r="G87" s="11" t="s">
        <v>960</v>
      </c>
      <c r="H87" s="31">
        <v>1725.271747826087</v>
      </c>
      <c r="I87" s="32">
        <v>310.54891460869567</v>
      </c>
      <c r="J87" s="219" t="s">
        <v>1143</v>
      </c>
      <c r="K87" s="220"/>
      <c r="L87" s="11" t="s">
        <v>282</v>
      </c>
      <c r="M87" s="10">
        <v>46</v>
      </c>
      <c r="N87" s="10">
        <v>800</v>
      </c>
      <c r="O87" s="10">
        <v>400</v>
      </c>
      <c r="P87" s="10" t="s">
        <v>283</v>
      </c>
    </row>
    <row r="88" spans="1:16" s="110" customFormat="1" ht="45" x14ac:dyDescent="0.25">
      <c r="A88" s="76" t="s">
        <v>320</v>
      </c>
      <c r="B88" s="76" t="s">
        <v>333</v>
      </c>
      <c r="C88" s="129" t="s">
        <v>1004</v>
      </c>
      <c r="D88" s="135" t="s">
        <v>1005</v>
      </c>
      <c r="E88" s="74" t="s">
        <v>1003</v>
      </c>
      <c r="F88" s="133">
        <v>6.9000000000000006E-2</v>
      </c>
      <c r="G88" s="11" t="s">
        <v>960</v>
      </c>
      <c r="H88" s="31">
        <v>795.54304347826098</v>
      </c>
      <c r="I88" s="32">
        <v>54.89247000000001</v>
      </c>
      <c r="J88" s="195" t="s">
        <v>1037</v>
      </c>
      <c r="K88" s="196"/>
      <c r="L88" s="11" t="s">
        <v>168</v>
      </c>
      <c r="M88" s="10">
        <v>318</v>
      </c>
      <c r="N88" s="10">
        <v>900</v>
      </c>
      <c r="O88" s="10">
        <v>400</v>
      </c>
      <c r="P88" s="10" t="s">
        <v>283</v>
      </c>
    </row>
    <row r="89" spans="1:16" s="110" customFormat="1" ht="41.45" customHeight="1" x14ac:dyDescent="0.25">
      <c r="A89" s="76" t="s">
        <v>320</v>
      </c>
      <c r="B89" s="76" t="s">
        <v>330</v>
      </c>
      <c r="C89" s="129" t="s">
        <v>1075</v>
      </c>
      <c r="D89" s="135" t="s">
        <v>1076</v>
      </c>
      <c r="E89" s="63" t="s">
        <v>983</v>
      </c>
      <c r="F89" s="133">
        <v>1.171</v>
      </c>
      <c r="G89" s="11" t="s">
        <v>960</v>
      </c>
      <c r="H89" s="31">
        <v>319.04669565217392</v>
      </c>
      <c r="I89" s="32">
        <v>373.6036806086957</v>
      </c>
      <c r="J89" s="195" t="s">
        <v>1037</v>
      </c>
      <c r="K89" s="196"/>
      <c r="L89" s="11" t="s">
        <v>282</v>
      </c>
      <c r="M89" s="10">
        <v>118</v>
      </c>
      <c r="N89" s="10">
        <v>800</v>
      </c>
      <c r="O89" s="10">
        <v>500</v>
      </c>
      <c r="P89" s="10" t="s">
        <v>285</v>
      </c>
    </row>
    <row r="90" spans="1:16" s="110" customFormat="1" ht="43.15" customHeight="1" x14ac:dyDescent="0.25">
      <c r="A90" s="225" t="s">
        <v>1042</v>
      </c>
      <c r="B90" s="225" t="s">
        <v>331</v>
      </c>
      <c r="C90" s="226" t="s">
        <v>1006</v>
      </c>
      <c r="D90" s="226" t="s">
        <v>1007</v>
      </c>
      <c r="E90" s="227" t="s">
        <v>1008</v>
      </c>
      <c r="F90" s="133">
        <v>8.0060000000000002</v>
      </c>
      <c r="G90" s="11" t="s">
        <v>960</v>
      </c>
      <c r="H90" s="31">
        <v>13.969565217391306</v>
      </c>
      <c r="I90" s="32">
        <v>111.8403391304348</v>
      </c>
      <c r="J90" s="228"/>
      <c r="K90" s="228"/>
      <c r="L90" s="11" t="s">
        <v>168</v>
      </c>
      <c r="M90" s="10">
        <v>11</v>
      </c>
      <c r="N90" s="10">
        <v>400</v>
      </c>
      <c r="O90" s="10">
        <v>200</v>
      </c>
      <c r="P90" s="10" t="s">
        <v>285</v>
      </c>
    </row>
    <row r="91" spans="1:16" s="110" customFormat="1" x14ac:dyDescent="0.25">
      <c r="A91" s="160"/>
      <c r="B91" s="160"/>
      <c r="C91" s="155"/>
      <c r="D91" s="155"/>
      <c r="E91" s="209"/>
      <c r="F91" s="133">
        <v>8.0150000000000006</v>
      </c>
      <c r="G91" s="11" t="s">
        <v>960</v>
      </c>
      <c r="H91" s="31">
        <v>13.969565217391306</v>
      </c>
      <c r="I91" s="32">
        <v>111.96606521739133</v>
      </c>
      <c r="J91" s="229"/>
      <c r="K91" s="229"/>
      <c r="L91" s="11" t="s">
        <v>168</v>
      </c>
      <c r="M91" s="10">
        <v>11</v>
      </c>
      <c r="N91" s="10">
        <v>400</v>
      </c>
      <c r="O91" s="10">
        <v>200</v>
      </c>
      <c r="P91" s="10" t="s">
        <v>285</v>
      </c>
    </row>
    <row r="92" spans="1:16" s="110" customFormat="1" ht="51" x14ac:dyDescent="0.25">
      <c r="A92" s="76" t="s">
        <v>1042</v>
      </c>
      <c r="B92" s="76" t="s">
        <v>332</v>
      </c>
      <c r="C92" s="135" t="s">
        <v>1043</v>
      </c>
      <c r="D92" s="135" t="s">
        <v>1044</v>
      </c>
      <c r="E92" s="74" t="s">
        <v>1045</v>
      </c>
      <c r="F92" s="133">
        <v>4.048</v>
      </c>
      <c r="G92" s="11" t="s">
        <v>960</v>
      </c>
      <c r="H92" s="31">
        <v>47.881608695652183</v>
      </c>
      <c r="I92" s="32">
        <v>193.82475200000005</v>
      </c>
      <c r="J92" s="86"/>
      <c r="K92" s="86"/>
      <c r="L92" s="11" t="s">
        <v>168</v>
      </c>
      <c r="M92" s="10">
        <v>25</v>
      </c>
      <c r="N92" s="10">
        <v>600</v>
      </c>
      <c r="O92" s="10">
        <v>300</v>
      </c>
      <c r="P92" s="10" t="s">
        <v>285</v>
      </c>
    </row>
    <row r="93" spans="1:16" s="110" customFormat="1" ht="43.15" customHeight="1" x14ac:dyDescent="0.25">
      <c r="A93" s="230" t="s">
        <v>913</v>
      </c>
      <c r="B93" s="230" t="s">
        <v>330</v>
      </c>
      <c r="C93" s="232" t="s">
        <v>956</v>
      </c>
      <c r="D93" s="232" t="s">
        <v>957</v>
      </c>
      <c r="E93" s="207" t="s">
        <v>967</v>
      </c>
      <c r="F93" s="133">
        <v>0.30499999999999999</v>
      </c>
      <c r="G93" s="30" t="s">
        <v>960</v>
      </c>
      <c r="H93" s="31">
        <v>1704.7912391304349</v>
      </c>
      <c r="I93" s="55">
        <v>519.96132793478262</v>
      </c>
      <c r="J93" s="199" t="s">
        <v>958</v>
      </c>
      <c r="K93" s="200"/>
      <c r="L93" s="30" t="s">
        <v>282</v>
      </c>
      <c r="M93" s="19">
        <v>105</v>
      </c>
      <c r="N93" s="19">
        <v>1000</v>
      </c>
      <c r="O93" s="19">
        <v>450</v>
      </c>
      <c r="P93" s="19" t="s">
        <v>283</v>
      </c>
    </row>
    <row r="94" spans="1:16" s="110" customFormat="1" x14ac:dyDescent="0.25">
      <c r="A94" s="215"/>
      <c r="B94" s="215"/>
      <c r="C94" s="234"/>
      <c r="D94" s="234"/>
      <c r="E94" s="209"/>
      <c r="F94" s="133">
        <v>1.825</v>
      </c>
      <c r="G94" s="30" t="s">
        <v>960</v>
      </c>
      <c r="H94" s="31">
        <v>1704.7912391304349</v>
      </c>
      <c r="I94" s="55">
        <v>3111.2440114130436</v>
      </c>
      <c r="J94" s="193"/>
      <c r="K94" s="201"/>
      <c r="L94" s="30" t="s">
        <v>282</v>
      </c>
      <c r="M94" s="19">
        <v>428</v>
      </c>
      <c r="N94" s="19">
        <v>1200</v>
      </c>
      <c r="O94" s="19">
        <v>500</v>
      </c>
      <c r="P94" s="19" t="s">
        <v>283</v>
      </c>
    </row>
    <row r="95" spans="1:16" s="110" customFormat="1" ht="28.9" customHeight="1" x14ac:dyDescent="0.25">
      <c r="A95" s="230" t="s">
        <v>913</v>
      </c>
      <c r="B95" s="230" t="s">
        <v>331</v>
      </c>
      <c r="C95" s="232" t="s">
        <v>1077</v>
      </c>
      <c r="D95" s="232" t="s">
        <v>1078</v>
      </c>
      <c r="E95" s="197" t="s">
        <v>983</v>
      </c>
      <c r="F95" s="133">
        <v>12.31</v>
      </c>
      <c r="G95" s="30" t="s">
        <v>960</v>
      </c>
      <c r="H95" s="31">
        <v>257.79230434782608</v>
      </c>
      <c r="I95" s="55">
        <v>3173.4232665217392</v>
      </c>
      <c r="J95" s="235" t="s">
        <v>1079</v>
      </c>
      <c r="K95" s="236"/>
      <c r="L95" s="30" t="s">
        <v>282</v>
      </c>
      <c r="M95" s="19">
        <v>617.4</v>
      </c>
      <c r="N95" s="19">
        <v>1400</v>
      </c>
      <c r="O95" s="19">
        <v>600</v>
      </c>
      <c r="P95" s="19" t="s">
        <v>285</v>
      </c>
    </row>
    <row r="96" spans="1:16" s="110" customFormat="1" x14ac:dyDescent="0.25">
      <c r="A96" s="231"/>
      <c r="B96" s="231"/>
      <c r="C96" s="233"/>
      <c r="D96" s="233"/>
      <c r="E96" s="203"/>
      <c r="F96" s="133">
        <v>6.06</v>
      </c>
      <c r="G96" s="30" t="s">
        <v>960</v>
      </c>
      <c r="H96" s="31">
        <v>257.79230434782608</v>
      </c>
      <c r="I96" s="55">
        <v>1562.221364347826</v>
      </c>
      <c r="J96" s="237"/>
      <c r="K96" s="238"/>
      <c r="L96" s="30" t="s">
        <v>282</v>
      </c>
      <c r="M96" s="19">
        <v>342.4</v>
      </c>
      <c r="N96" s="19">
        <v>1200</v>
      </c>
      <c r="O96" s="19">
        <v>500</v>
      </c>
      <c r="P96" s="19" t="s">
        <v>285</v>
      </c>
    </row>
    <row r="97" spans="1:16" s="110" customFormat="1" x14ac:dyDescent="0.25">
      <c r="A97" s="231"/>
      <c r="B97" s="231"/>
      <c r="C97" s="233"/>
      <c r="D97" s="233"/>
      <c r="E97" s="203"/>
      <c r="F97" s="133">
        <v>12.28</v>
      </c>
      <c r="G97" s="30" t="s">
        <v>960</v>
      </c>
      <c r="H97" s="31">
        <v>257.79230434782608</v>
      </c>
      <c r="I97" s="55">
        <v>3165.689497391304</v>
      </c>
      <c r="J97" s="237"/>
      <c r="K97" s="238"/>
      <c r="L97" s="30" t="s">
        <v>282</v>
      </c>
      <c r="M97" s="19">
        <v>616.20000000000005</v>
      </c>
      <c r="N97" s="19">
        <v>1500</v>
      </c>
      <c r="O97" s="19">
        <v>500</v>
      </c>
      <c r="P97" s="19" t="s">
        <v>285</v>
      </c>
    </row>
    <row r="98" spans="1:16" s="110" customFormat="1" x14ac:dyDescent="0.25">
      <c r="A98" s="231"/>
      <c r="B98" s="231"/>
      <c r="C98" s="233"/>
      <c r="D98" s="233"/>
      <c r="E98" s="203"/>
      <c r="F98" s="133">
        <v>12.3</v>
      </c>
      <c r="G98" s="30" t="s">
        <v>960</v>
      </c>
      <c r="H98" s="31">
        <v>257.79230434782608</v>
      </c>
      <c r="I98" s="55">
        <v>3170.8453434782609</v>
      </c>
      <c r="J98" s="237"/>
      <c r="K98" s="238"/>
      <c r="L98" s="30" t="s">
        <v>282</v>
      </c>
      <c r="M98" s="19">
        <v>617</v>
      </c>
      <c r="N98" s="19">
        <v>1500</v>
      </c>
      <c r="O98" s="19">
        <v>500</v>
      </c>
      <c r="P98" s="19" t="s">
        <v>285</v>
      </c>
    </row>
    <row r="99" spans="1:16" s="110" customFormat="1" x14ac:dyDescent="0.25">
      <c r="A99" s="215"/>
      <c r="B99" s="215"/>
      <c r="C99" s="234"/>
      <c r="D99" s="234"/>
      <c r="E99" s="198"/>
      <c r="F99" s="133">
        <v>6.18</v>
      </c>
      <c r="G99" s="30" t="s">
        <v>960</v>
      </c>
      <c r="H99" s="31">
        <v>257.79230434782608</v>
      </c>
      <c r="I99" s="55">
        <v>1593.1564408695651</v>
      </c>
      <c r="J99" s="239"/>
      <c r="K99" s="240"/>
      <c r="L99" s="30" t="s">
        <v>282</v>
      </c>
      <c r="M99" s="19">
        <v>347.2</v>
      </c>
      <c r="N99" s="19">
        <v>1200</v>
      </c>
      <c r="O99" s="19">
        <v>500</v>
      </c>
      <c r="P99" s="19" t="s">
        <v>285</v>
      </c>
    </row>
    <row r="100" spans="1:16" s="110" customFormat="1" ht="38.25" customHeight="1" x14ac:dyDescent="0.25">
      <c r="A100" s="76" t="s">
        <v>321</v>
      </c>
      <c r="B100" s="76" t="s">
        <v>332</v>
      </c>
      <c r="C100" s="129" t="s">
        <v>251</v>
      </c>
      <c r="D100" s="130" t="s">
        <v>252</v>
      </c>
      <c r="E100" s="207" t="s">
        <v>300</v>
      </c>
      <c r="F100" s="133">
        <v>0.64</v>
      </c>
      <c r="G100" s="11" t="s">
        <v>960</v>
      </c>
      <c r="H100" s="31">
        <v>408.92086956521746</v>
      </c>
      <c r="I100" s="32">
        <v>261.70935652173915</v>
      </c>
      <c r="J100" s="199" t="s">
        <v>290</v>
      </c>
      <c r="K100" s="216"/>
      <c r="L100" s="11" t="s">
        <v>282</v>
      </c>
      <c r="M100" s="10">
        <v>39</v>
      </c>
      <c r="N100" s="10">
        <v>800</v>
      </c>
      <c r="O100" s="10">
        <v>500</v>
      </c>
      <c r="P100" s="10" t="s">
        <v>283</v>
      </c>
    </row>
    <row r="101" spans="1:16" s="110" customFormat="1" ht="38.25" x14ac:dyDescent="0.25">
      <c r="A101" s="76" t="s">
        <v>321</v>
      </c>
      <c r="B101" s="76" t="s">
        <v>332</v>
      </c>
      <c r="C101" s="129" t="s">
        <v>627</v>
      </c>
      <c r="D101" s="130" t="s">
        <v>274</v>
      </c>
      <c r="E101" s="215"/>
      <c r="F101" s="133">
        <v>1.21</v>
      </c>
      <c r="G101" s="11" t="s">
        <v>960</v>
      </c>
      <c r="H101" s="31">
        <v>266.03350000000006</v>
      </c>
      <c r="I101" s="32">
        <v>321.90053500000005</v>
      </c>
      <c r="J101" s="217"/>
      <c r="K101" s="194"/>
      <c r="L101" s="11" t="s">
        <v>282</v>
      </c>
      <c r="M101" s="10">
        <v>224</v>
      </c>
      <c r="N101" s="10">
        <v>1200</v>
      </c>
      <c r="O101" s="10">
        <v>500</v>
      </c>
      <c r="P101" s="10" t="s">
        <v>283</v>
      </c>
    </row>
    <row r="102" spans="1:16" s="110" customFormat="1" ht="38.25" x14ac:dyDescent="0.25">
      <c r="A102" s="76" t="s">
        <v>321</v>
      </c>
      <c r="B102" s="76" t="s">
        <v>332</v>
      </c>
      <c r="C102" s="129" t="s">
        <v>1088</v>
      </c>
      <c r="D102" s="130" t="s">
        <v>1089</v>
      </c>
      <c r="E102" s="73" t="s">
        <v>983</v>
      </c>
      <c r="F102" s="133">
        <v>1.478</v>
      </c>
      <c r="G102" s="11" t="s">
        <v>960</v>
      </c>
      <c r="H102" s="31">
        <v>287.47232608695651</v>
      </c>
      <c r="I102" s="32">
        <v>424.88409795652171</v>
      </c>
      <c r="J102" s="195" t="s">
        <v>290</v>
      </c>
      <c r="K102" s="206"/>
      <c r="L102" s="11" t="s">
        <v>282</v>
      </c>
      <c r="M102" s="10">
        <v>102</v>
      </c>
      <c r="N102" s="10">
        <v>800</v>
      </c>
      <c r="O102" s="10">
        <v>500</v>
      </c>
      <c r="P102" s="10" t="s">
        <v>285</v>
      </c>
    </row>
    <row r="103" spans="1:16" s="110" customFormat="1" ht="45" x14ac:dyDescent="0.25">
      <c r="A103" s="76" t="s">
        <v>321</v>
      </c>
      <c r="B103" s="76" t="s">
        <v>332</v>
      </c>
      <c r="C103" s="129" t="s">
        <v>561</v>
      </c>
      <c r="D103" s="130" t="s">
        <v>562</v>
      </c>
      <c r="E103" s="17" t="s">
        <v>451</v>
      </c>
      <c r="F103" s="133">
        <v>0.44600000000000001</v>
      </c>
      <c r="G103" s="11" t="s">
        <v>960</v>
      </c>
      <c r="H103" s="31">
        <v>1036.9565217391305</v>
      </c>
      <c r="I103" s="32">
        <v>462.48260869565223</v>
      </c>
      <c r="J103" s="195" t="s">
        <v>290</v>
      </c>
      <c r="K103" s="196"/>
      <c r="L103" s="11" t="s">
        <v>282</v>
      </c>
      <c r="M103" s="10">
        <v>67</v>
      </c>
      <c r="N103" s="10">
        <v>800</v>
      </c>
      <c r="O103" s="10">
        <v>500</v>
      </c>
      <c r="P103" s="10" t="s">
        <v>365</v>
      </c>
    </row>
    <row r="104" spans="1:16" s="110" customFormat="1" ht="38.25" x14ac:dyDescent="0.25">
      <c r="A104" s="76" t="s">
        <v>1150</v>
      </c>
      <c r="B104" s="76" t="s">
        <v>330</v>
      </c>
      <c r="C104" s="141" t="s">
        <v>1151</v>
      </c>
      <c r="D104" s="132" t="s">
        <v>1152</v>
      </c>
      <c r="E104" s="73" t="s">
        <v>983</v>
      </c>
      <c r="F104" s="133">
        <v>0.16200000000000001</v>
      </c>
      <c r="G104" s="11" t="s">
        <v>960</v>
      </c>
      <c r="H104" s="31">
        <v>858.5145</v>
      </c>
      <c r="I104" s="32">
        <v>139.07934900000001</v>
      </c>
      <c r="J104" s="219" t="s">
        <v>1143</v>
      </c>
      <c r="K104" s="220"/>
      <c r="L104" s="11" t="s">
        <v>282</v>
      </c>
      <c r="M104" s="10">
        <v>67</v>
      </c>
      <c r="N104" s="10">
        <v>1000</v>
      </c>
      <c r="O104" s="10">
        <v>450</v>
      </c>
      <c r="P104" s="10" t="s">
        <v>283</v>
      </c>
    </row>
    <row r="105" spans="1:16" s="110" customFormat="1" ht="43.15" customHeight="1" x14ac:dyDescent="0.25">
      <c r="A105" s="159" t="s">
        <v>322</v>
      </c>
      <c r="B105" s="159" t="s">
        <v>330</v>
      </c>
      <c r="C105" s="153" t="s">
        <v>1153</v>
      </c>
      <c r="D105" s="153" t="s">
        <v>1154</v>
      </c>
      <c r="E105" s="156" t="s">
        <v>1155</v>
      </c>
      <c r="F105" s="133">
        <v>4.0599999999999996</v>
      </c>
      <c r="G105" s="11" t="s">
        <v>960</v>
      </c>
      <c r="H105" s="31">
        <v>70.070478260869564</v>
      </c>
      <c r="I105" s="32">
        <v>284.4861417391304</v>
      </c>
      <c r="J105" s="242" t="s">
        <v>1098</v>
      </c>
      <c r="K105" s="243"/>
      <c r="L105" s="11" t="s">
        <v>282</v>
      </c>
      <c r="M105" s="10">
        <v>30</v>
      </c>
      <c r="N105" s="10">
        <v>600</v>
      </c>
      <c r="O105" s="10">
        <v>300</v>
      </c>
      <c r="P105" s="10" t="s">
        <v>283</v>
      </c>
    </row>
    <row r="106" spans="1:16" s="110" customFormat="1" x14ac:dyDescent="0.25">
      <c r="A106" s="160"/>
      <c r="B106" s="160"/>
      <c r="C106" s="155"/>
      <c r="D106" s="155"/>
      <c r="E106" s="158"/>
      <c r="F106" s="133">
        <v>6.0739999999999998</v>
      </c>
      <c r="G106" s="11" t="s">
        <v>960</v>
      </c>
      <c r="H106" s="31">
        <v>70.070478260869564</v>
      </c>
      <c r="I106" s="32">
        <v>425.60808495652174</v>
      </c>
      <c r="J106" s="246"/>
      <c r="K106" s="247"/>
      <c r="L106" s="11" t="s">
        <v>282</v>
      </c>
      <c r="M106" s="10">
        <v>42</v>
      </c>
      <c r="N106" s="10">
        <v>600</v>
      </c>
      <c r="O106" s="10">
        <v>300</v>
      </c>
      <c r="P106" s="10" t="s">
        <v>283</v>
      </c>
    </row>
    <row r="107" spans="1:16" s="110" customFormat="1" ht="43.15" customHeight="1" x14ac:dyDescent="0.25">
      <c r="A107" s="159" t="s">
        <v>322</v>
      </c>
      <c r="B107" s="159" t="s">
        <v>330</v>
      </c>
      <c r="C107" s="153" t="s">
        <v>1156</v>
      </c>
      <c r="D107" s="153" t="s">
        <v>1154</v>
      </c>
      <c r="E107" s="156" t="s">
        <v>1155</v>
      </c>
      <c r="F107" s="133">
        <v>0.32400000000000001</v>
      </c>
      <c r="G107" s="11" t="s">
        <v>960</v>
      </c>
      <c r="H107" s="31">
        <v>75.241545652173912</v>
      </c>
      <c r="I107" s="32">
        <v>24.378260791304349</v>
      </c>
      <c r="J107" s="242" t="s">
        <v>1157</v>
      </c>
      <c r="K107" s="243"/>
      <c r="L107" s="11" t="s">
        <v>282</v>
      </c>
      <c r="M107" s="10">
        <v>8</v>
      </c>
      <c r="N107" s="10">
        <v>600</v>
      </c>
      <c r="O107" s="10">
        <v>300</v>
      </c>
      <c r="P107" s="10" t="s">
        <v>283</v>
      </c>
    </row>
    <row r="108" spans="1:16" s="110" customFormat="1" x14ac:dyDescent="0.25">
      <c r="A108" s="161"/>
      <c r="B108" s="161"/>
      <c r="C108" s="154"/>
      <c r="D108" s="154"/>
      <c r="E108" s="157"/>
      <c r="F108" s="133">
        <v>0.57899999999999996</v>
      </c>
      <c r="G108" s="11" t="s">
        <v>960</v>
      </c>
      <c r="H108" s="31">
        <v>73.757171739130456</v>
      </c>
      <c r="I108" s="32">
        <v>42.705402436956533</v>
      </c>
      <c r="J108" s="244"/>
      <c r="K108" s="245"/>
      <c r="L108" s="11" t="s">
        <v>282</v>
      </c>
      <c r="M108" s="10">
        <v>9</v>
      </c>
      <c r="N108" s="10">
        <v>600</v>
      </c>
      <c r="O108" s="10">
        <v>300</v>
      </c>
      <c r="P108" s="10" t="s">
        <v>283</v>
      </c>
    </row>
    <row r="109" spans="1:16" s="110" customFormat="1" x14ac:dyDescent="0.25">
      <c r="A109" s="161"/>
      <c r="B109" s="161"/>
      <c r="C109" s="154"/>
      <c r="D109" s="154"/>
      <c r="E109" s="157"/>
      <c r="F109" s="133">
        <v>0.39800000000000002</v>
      </c>
      <c r="G109" s="11" t="s">
        <v>960</v>
      </c>
      <c r="H109" s="31">
        <v>73.757171739130456</v>
      </c>
      <c r="I109" s="32">
        <v>29.355354352173922</v>
      </c>
      <c r="J109" s="244"/>
      <c r="K109" s="245"/>
      <c r="L109" s="11" t="s">
        <v>282</v>
      </c>
      <c r="M109" s="10">
        <v>8</v>
      </c>
      <c r="N109" s="10">
        <v>600</v>
      </c>
      <c r="O109" s="10">
        <v>300</v>
      </c>
      <c r="P109" s="10" t="s">
        <v>283</v>
      </c>
    </row>
    <row r="110" spans="1:16" s="110" customFormat="1" x14ac:dyDescent="0.25">
      <c r="A110" s="161"/>
      <c r="B110" s="161"/>
      <c r="C110" s="154"/>
      <c r="D110" s="154"/>
      <c r="E110" s="157"/>
      <c r="F110" s="133">
        <v>0.19400000000000003</v>
      </c>
      <c r="G110" s="11" t="s">
        <v>960</v>
      </c>
      <c r="H110" s="31">
        <v>73.757171739130456</v>
      </c>
      <c r="I110" s="32">
        <v>14.308891317391311</v>
      </c>
      <c r="J110" s="244"/>
      <c r="K110" s="245"/>
      <c r="L110" s="11" t="s">
        <v>282</v>
      </c>
      <c r="M110" s="10">
        <v>7</v>
      </c>
      <c r="N110" s="10">
        <v>600</v>
      </c>
      <c r="O110" s="10">
        <v>300</v>
      </c>
      <c r="P110" s="10" t="s">
        <v>283</v>
      </c>
    </row>
    <row r="111" spans="1:16" s="110" customFormat="1" x14ac:dyDescent="0.25">
      <c r="A111" s="161"/>
      <c r="B111" s="161"/>
      <c r="C111" s="154"/>
      <c r="D111" s="154"/>
      <c r="E111" s="157"/>
      <c r="F111" s="133">
        <v>0.35699999999999998</v>
      </c>
      <c r="G111" s="11" t="s">
        <v>960</v>
      </c>
      <c r="H111" s="31">
        <v>73.757171739130456</v>
      </c>
      <c r="I111" s="32">
        <v>26.331310310869572</v>
      </c>
      <c r="J111" s="244"/>
      <c r="K111" s="245"/>
      <c r="L111" s="11" t="s">
        <v>282</v>
      </c>
      <c r="M111" s="10">
        <v>8</v>
      </c>
      <c r="N111" s="10">
        <v>600</v>
      </c>
      <c r="O111" s="10">
        <v>300</v>
      </c>
      <c r="P111" s="10" t="s">
        <v>283</v>
      </c>
    </row>
    <row r="112" spans="1:16" s="110" customFormat="1" x14ac:dyDescent="0.25">
      <c r="A112" s="161"/>
      <c r="B112" s="161"/>
      <c r="C112" s="154"/>
      <c r="D112" s="154"/>
      <c r="E112" s="157"/>
      <c r="F112" s="133">
        <v>0.51</v>
      </c>
      <c r="G112" s="11" t="s">
        <v>960</v>
      </c>
      <c r="H112" s="31">
        <v>73.757171739130456</v>
      </c>
      <c r="I112" s="32">
        <v>37.616157586956533</v>
      </c>
      <c r="J112" s="244"/>
      <c r="K112" s="245"/>
      <c r="L112" s="11" t="s">
        <v>282</v>
      </c>
      <c r="M112" s="10">
        <v>9</v>
      </c>
      <c r="N112" s="10">
        <v>600</v>
      </c>
      <c r="O112" s="10">
        <v>300</v>
      </c>
      <c r="P112" s="10" t="s">
        <v>283</v>
      </c>
    </row>
    <row r="113" spans="1:16" s="110" customFormat="1" x14ac:dyDescent="0.25">
      <c r="A113" s="161"/>
      <c r="B113" s="161"/>
      <c r="C113" s="154"/>
      <c r="D113" s="154"/>
      <c r="E113" s="157"/>
      <c r="F113" s="133">
        <v>0.39</v>
      </c>
      <c r="G113" s="11" t="s">
        <v>960</v>
      </c>
      <c r="H113" s="31">
        <v>73.757171739130456</v>
      </c>
      <c r="I113" s="32">
        <v>28.765296978260878</v>
      </c>
      <c r="J113" s="244"/>
      <c r="K113" s="245"/>
      <c r="L113" s="11" t="s">
        <v>282</v>
      </c>
      <c r="M113" s="10">
        <v>8</v>
      </c>
      <c r="N113" s="10">
        <v>600</v>
      </c>
      <c r="O113" s="10">
        <v>300</v>
      </c>
      <c r="P113" s="10" t="s">
        <v>283</v>
      </c>
    </row>
    <row r="114" spans="1:16" s="110" customFormat="1" x14ac:dyDescent="0.25">
      <c r="A114" s="161"/>
      <c r="B114" s="161"/>
      <c r="C114" s="154"/>
      <c r="D114" s="154"/>
      <c r="E114" s="157"/>
      <c r="F114" s="133">
        <v>0.215</v>
      </c>
      <c r="G114" s="11" t="s">
        <v>960</v>
      </c>
      <c r="H114" s="31">
        <v>73.757171739130456</v>
      </c>
      <c r="I114" s="32">
        <v>15.857791923913048</v>
      </c>
      <c r="J114" s="244"/>
      <c r="K114" s="245"/>
      <c r="L114" s="11" t="s">
        <v>282</v>
      </c>
      <c r="M114" s="10">
        <v>7</v>
      </c>
      <c r="N114" s="10">
        <v>600</v>
      </c>
      <c r="O114" s="10">
        <v>300</v>
      </c>
      <c r="P114" s="10" t="s">
        <v>283</v>
      </c>
    </row>
    <row r="115" spans="1:16" s="110" customFormat="1" x14ac:dyDescent="0.25">
      <c r="A115" s="161"/>
      <c r="B115" s="161"/>
      <c r="C115" s="154"/>
      <c r="D115" s="154"/>
      <c r="E115" s="157"/>
      <c r="F115" s="133">
        <v>0.57899999999999996</v>
      </c>
      <c r="G115" s="11" t="s">
        <v>960</v>
      </c>
      <c r="H115" s="31">
        <v>73.757171739130456</v>
      </c>
      <c r="I115" s="32">
        <v>42.705402436956533</v>
      </c>
      <c r="J115" s="244"/>
      <c r="K115" s="245"/>
      <c r="L115" s="11" t="s">
        <v>282</v>
      </c>
      <c r="M115" s="10">
        <v>9</v>
      </c>
      <c r="N115" s="10">
        <v>600</v>
      </c>
      <c r="O115" s="10">
        <v>300</v>
      </c>
      <c r="P115" s="10" t="s">
        <v>283</v>
      </c>
    </row>
    <row r="116" spans="1:16" s="110" customFormat="1" x14ac:dyDescent="0.25">
      <c r="A116" s="161"/>
      <c r="B116" s="161"/>
      <c r="C116" s="154"/>
      <c r="D116" s="154"/>
      <c r="E116" s="157"/>
      <c r="F116" s="133">
        <v>0.27800000000000002</v>
      </c>
      <c r="G116" s="11" t="s">
        <v>960</v>
      </c>
      <c r="H116" s="31">
        <v>73.757171739130456</v>
      </c>
      <c r="I116" s="32">
        <v>20.504493743478267</v>
      </c>
      <c r="J116" s="244"/>
      <c r="K116" s="245"/>
      <c r="L116" s="11" t="s">
        <v>282</v>
      </c>
      <c r="M116" s="10">
        <v>7</v>
      </c>
      <c r="N116" s="10">
        <v>600</v>
      </c>
      <c r="O116" s="10">
        <v>300</v>
      </c>
      <c r="P116" s="10" t="s">
        <v>283</v>
      </c>
    </row>
    <row r="117" spans="1:16" s="110" customFormat="1" x14ac:dyDescent="0.25">
      <c r="A117" s="160"/>
      <c r="B117" s="160"/>
      <c r="C117" s="155"/>
      <c r="D117" s="155"/>
      <c r="E117" s="158"/>
      <c r="F117" s="133">
        <v>0.26500000000000001</v>
      </c>
      <c r="G117" s="11" t="s">
        <v>960</v>
      </c>
      <c r="H117" s="31">
        <v>73.757171739130456</v>
      </c>
      <c r="I117" s="32">
        <v>19.545650510869571</v>
      </c>
      <c r="J117" s="246"/>
      <c r="K117" s="247"/>
      <c r="L117" s="11" t="s">
        <v>282</v>
      </c>
      <c r="M117" s="10">
        <v>7</v>
      </c>
      <c r="N117" s="10">
        <v>600</v>
      </c>
      <c r="O117" s="10">
        <v>300</v>
      </c>
      <c r="P117" s="10" t="s">
        <v>283</v>
      </c>
    </row>
    <row r="118" spans="1:16" s="110" customFormat="1" ht="30" x14ac:dyDescent="0.25">
      <c r="A118" s="69" t="s">
        <v>322</v>
      </c>
      <c r="B118" s="69" t="s">
        <v>330</v>
      </c>
      <c r="C118" s="141" t="s">
        <v>1158</v>
      </c>
      <c r="D118" s="132" t="s">
        <v>1159</v>
      </c>
      <c r="E118" s="73" t="s">
        <v>983</v>
      </c>
      <c r="F118" s="133">
        <v>3.8480000000000003</v>
      </c>
      <c r="G118" s="11" t="s">
        <v>960</v>
      </c>
      <c r="H118" s="31">
        <v>93.000873913043492</v>
      </c>
      <c r="I118" s="32">
        <v>357.86736281739138</v>
      </c>
      <c r="J118" s="219" t="s">
        <v>1143</v>
      </c>
      <c r="K118" s="220"/>
      <c r="L118" s="11" t="s">
        <v>282</v>
      </c>
      <c r="M118" s="10">
        <v>29</v>
      </c>
      <c r="N118" s="10">
        <v>600</v>
      </c>
      <c r="O118" s="10">
        <v>300</v>
      </c>
      <c r="P118" s="10" t="s">
        <v>283</v>
      </c>
    </row>
    <row r="119" spans="1:16" s="110" customFormat="1" ht="43.15" customHeight="1" x14ac:dyDescent="0.25">
      <c r="A119" s="69" t="s">
        <v>322</v>
      </c>
      <c r="B119" s="69" t="s">
        <v>330</v>
      </c>
      <c r="C119" s="141" t="s">
        <v>1160</v>
      </c>
      <c r="D119" s="132" t="s">
        <v>1161</v>
      </c>
      <c r="E119" s="89" t="s">
        <v>1155</v>
      </c>
      <c r="F119" s="133">
        <v>0.5</v>
      </c>
      <c r="G119" s="11" t="s">
        <v>960</v>
      </c>
      <c r="H119" s="31">
        <v>79.031739130434786</v>
      </c>
      <c r="I119" s="32">
        <v>39.515869565217393</v>
      </c>
      <c r="J119" s="241" t="s">
        <v>1098</v>
      </c>
      <c r="K119" s="220"/>
      <c r="L119" s="11" t="s">
        <v>282</v>
      </c>
      <c r="M119" s="10">
        <v>8</v>
      </c>
      <c r="N119" s="10">
        <v>600</v>
      </c>
      <c r="O119" s="10">
        <v>300</v>
      </c>
      <c r="P119" s="10" t="s">
        <v>283</v>
      </c>
    </row>
    <row r="120" spans="1:16" s="110" customFormat="1" ht="28.9" customHeight="1" x14ac:dyDescent="0.25">
      <c r="A120" s="159" t="s">
        <v>322</v>
      </c>
      <c r="B120" s="159" t="s">
        <v>330</v>
      </c>
      <c r="C120" s="153" t="s">
        <v>1162</v>
      </c>
      <c r="D120" s="153" t="s">
        <v>1161</v>
      </c>
      <c r="E120" s="156" t="s">
        <v>1155</v>
      </c>
      <c r="F120" s="133">
        <v>0.27300000000000002</v>
      </c>
      <c r="G120" s="11" t="s">
        <v>960</v>
      </c>
      <c r="H120" s="31">
        <v>71.741484782608694</v>
      </c>
      <c r="I120" s="32">
        <v>19.585425345652176</v>
      </c>
      <c r="J120" s="242" t="s">
        <v>1157</v>
      </c>
      <c r="K120" s="243"/>
      <c r="L120" s="11" t="s">
        <v>282</v>
      </c>
      <c r="M120" s="10">
        <v>7</v>
      </c>
      <c r="N120" s="10">
        <v>600</v>
      </c>
      <c r="O120" s="10">
        <v>300</v>
      </c>
      <c r="P120" s="10" t="s">
        <v>283</v>
      </c>
    </row>
    <row r="121" spans="1:16" s="110" customFormat="1" x14ac:dyDescent="0.25">
      <c r="A121" s="161"/>
      <c r="B121" s="161"/>
      <c r="C121" s="154"/>
      <c r="D121" s="154"/>
      <c r="E121" s="157"/>
      <c r="F121" s="133">
        <v>0.27700000000000002</v>
      </c>
      <c r="G121" s="11" t="s">
        <v>960</v>
      </c>
      <c r="H121" s="31">
        <v>71.741484782608694</v>
      </c>
      <c r="I121" s="32">
        <v>19.872391284782609</v>
      </c>
      <c r="J121" s="244"/>
      <c r="K121" s="245"/>
      <c r="L121" s="11" t="s">
        <v>282</v>
      </c>
      <c r="M121" s="10">
        <v>7</v>
      </c>
      <c r="N121" s="10">
        <v>600</v>
      </c>
      <c r="O121" s="10">
        <v>300</v>
      </c>
      <c r="P121" s="10" t="s">
        <v>283</v>
      </c>
    </row>
    <row r="122" spans="1:16" s="110" customFormat="1" x14ac:dyDescent="0.25">
      <c r="A122" s="160"/>
      <c r="B122" s="160"/>
      <c r="C122" s="155"/>
      <c r="D122" s="155"/>
      <c r="E122" s="158"/>
      <c r="F122" s="133">
        <v>0.60699999999999998</v>
      </c>
      <c r="G122" s="11" t="s">
        <v>960</v>
      </c>
      <c r="H122" s="31">
        <v>71.741484782608694</v>
      </c>
      <c r="I122" s="32">
        <v>43.547081263043474</v>
      </c>
      <c r="J122" s="246"/>
      <c r="K122" s="247"/>
      <c r="L122" s="11" t="s">
        <v>282</v>
      </c>
      <c r="M122" s="10">
        <v>9</v>
      </c>
      <c r="N122" s="10">
        <v>600</v>
      </c>
      <c r="O122" s="10">
        <v>300</v>
      </c>
      <c r="P122" s="10" t="s">
        <v>283</v>
      </c>
    </row>
    <row r="123" spans="1:16" s="110" customFormat="1" ht="28.9" customHeight="1" x14ac:dyDescent="0.25">
      <c r="A123" s="159" t="s">
        <v>322</v>
      </c>
      <c r="B123" s="159" t="s">
        <v>330</v>
      </c>
      <c r="C123" s="153" t="s">
        <v>1162</v>
      </c>
      <c r="D123" s="153" t="s">
        <v>1161</v>
      </c>
      <c r="E123" s="207" t="s">
        <v>1155</v>
      </c>
      <c r="F123" s="133">
        <v>0.56200000000000006</v>
      </c>
      <c r="G123" s="11" t="s">
        <v>960</v>
      </c>
      <c r="H123" s="31">
        <v>72.395452173913057</v>
      </c>
      <c r="I123" s="32">
        <v>40.686244121739144</v>
      </c>
      <c r="J123" s="199" t="s">
        <v>1157</v>
      </c>
      <c r="K123" s="200"/>
      <c r="L123" s="11" t="s">
        <v>282</v>
      </c>
      <c r="M123" s="10">
        <v>9</v>
      </c>
      <c r="N123" s="10">
        <v>600</v>
      </c>
      <c r="O123" s="10">
        <v>300</v>
      </c>
      <c r="P123" s="10" t="s">
        <v>285</v>
      </c>
    </row>
    <row r="124" spans="1:16" s="110" customFormat="1" x14ac:dyDescent="0.25">
      <c r="A124" s="161"/>
      <c r="B124" s="161"/>
      <c r="C124" s="154"/>
      <c r="D124" s="154"/>
      <c r="E124" s="208"/>
      <c r="F124" s="133">
        <v>0.80900000000000005</v>
      </c>
      <c r="G124" s="11" t="s">
        <v>960</v>
      </c>
      <c r="H124" s="31">
        <v>72.395452173913057</v>
      </c>
      <c r="I124" s="32">
        <v>58.567920808695668</v>
      </c>
      <c r="J124" s="204"/>
      <c r="K124" s="205"/>
      <c r="L124" s="11" t="s">
        <v>282</v>
      </c>
      <c r="M124" s="10">
        <v>11</v>
      </c>
      <c r="N124" s="10">
        <v>600</v>
      </c>
      <c r="O124" s="10">
        <v>300</v>
      </c>
      <c r="P124" s="10" t="s">
        <v>285</v>
      </c>
    </row>
    <row r="125" spans="1:16" s="110" customFormat="1" x14ac:dyDescent="0.25">
      <c r="A125" s="161"/>
      <c r="B125" s="161"/>
      <c r="C125" s="154"/>
      <c r="D125" s="154"/>
      <c r="E125" s="208"/>
      <c r="F125" s="133">
        <v>0.47199999999999998</v>
      </c>
      <c r="G125" s="11" t="s">
        <v>960</v>
      </c>
      <c r="H125" s="31">
        <v>72.395452173913057</v>
      </c>
      <c r="I125" s="32">
        <v>34.170653426086965</v>
      </c>
      <c r="J125" s="204"/>
      <c r="K125" s="205"/>
      <c r="L125" s="11" t="s">
        <v>282</v>
      </c>
      <c r="M125" s="10">
        <v>8</v>
      </c>
      <c r="N125" s="10">
        <v>600</v>
      </c>
      <c r="O125" s="10">
        <v>300</v>
      </c>
      <c r="P125" s="10" t="s">
        <v>285</v>
      </c>
    </row>
    <row r="126" spans="1:16" s="110" customFormat="1" x14ac:dyDescent="0.25">
      <c r="A126" s="160"/>
      <c r="B126" s="160"/>
      <c r="C126" s="155"/>
      <c r="D126" s="155"/>
      <c r="E126" s="209"/>
      <c r="F126" s="133">
        <v>0.73299999999999998</v>
      </c>
      <c r="G126" s="11" t="s">
        <v>960</v>
      </c>
      <c r="H126" s="31">
        <v>72.395452173913057</v>
      </c>
      <c r="I126" s="32">
        <v>53.065866443478271</v>
      </c>
      <c r="J126" s="193"/>
      <c r="K126" s="201"/>
      <c r="L126" s="11" t="s">
        <v>282</v>
      </c>
      <c r="M126" s="10">
        <v>10</v>
      </c>
      <c r="N126" s="10">
        <v>600</v>
      </c>
      <c r="O126" s="10">
        <v>300</v>
      </c>
      <c r="P126" s="10" t="s">
        <v>285</v>
      </c>
    </row>
    <row r="127" spans="1:16" s="110" customFormat="1" ht="29.45" customHeight="1" x14ac:dyDescent="0.25">
      <c r="A127" s="69" t="s">
        <v>322</v>
      </c>
      <c r="B127" s="69" t="s">
        <v>330</v>
      </c>
      <c r="C127" s="142" t="s">
        <v>1163</v>
      </c>
      <c r="D127" s="136" t="s">
        <v>1164</v>
      </c>
      <c r="E127" s="73" t="s">
        <v>983</v>
      </c>
      <c r="F127" s="133">
        <v>4.0570000000000004</v>
      </c>
      <c r="G127" s="11" t="s">
        <v>960</v>
      </c>
      <c r="H127" s="31">
        <v>105.66520434782609</v>
      </c>
      <c r="I127" s="32">
        <v>428.68373403913051</v>
      </c>
      <c r="J127" s="219" t="s">
        <v>1143</v>
      </c>
      <c r="K127" s="220"/>
      <c r="L127" s="11" t="s">
        <v>282</v>
      </c>
      <c r="M127" s="10">
        <v>30</v>
      </c>
      <c r="N127" s="10">
        <v>600</v>
      </c>
      <c r="O127" s="10">
        <v>300</v>
      </c>
      <c r="P127" s="10" t="s">
        <v>285</v>
      </c>
    </row>
    <row r="128" spans="1:16" s="110" customFormat="1" ht="28.9" customHeight="1" x14ac:dyDescent="0.25">
      <c r="A128" s="159" t="s">
        <v>322</v>
      </c>
      <c r="B128" s="159" t="s">
        <v>330</v>
      </c>
      <c r="C128" s="153" t="s">
        <v>1165</v>
      </c>
      <c r="D128" s="153" t="s">
        <v>1166</v>
      </c>
      <c r="E128" s="207" t="s">
        <v>1155</v>
      </c>
      <c r="F128" s="133">
        <v>1.0680000000000001</v>
      </c>
      <c r="G128" s="11" t="s">
        <v>960</v>
      </c>
      <c r="H128" s="31">
        <v>95.044871739130443</v>
      </c>
      <c r="I128" s="32">
        <v>101.50792301739132</v>
      </c>
      <c r="J128" s="199" t="s">
        <v>1098</v>
      </c>
      <c r="K128" s="200"/>
      <c r="L128" s="11" t="s">
        <v>282</v>
      </c>
      <c r="M128" s="10">
        <v>12</v>
      </c>
      <c r="N128" s="10">
        <v>600</v>
      </c>
      <c r="O128" s="10">
        <v>300</v>
      </c>
      <c r="P128" s="10" t="s">
        <v>285</v>
      </c>
    </row>
    <row r="129" spans="1:16" s="110" customFormat="1" x14ac:dyDescent="0.25">
      <c r="A129" s="161"/>
      <c r="B129" s="161"/>
      <c r="C129" s="154"/>
      <c r="D129" s="154"/>
      <c r="E129" s="208"/>
      <c r="F129" s="133">
        <v>3.13</v>
      </c>
      <c r="G129" s="11" t="s">
        <v>960</v>
      </c>
      <c r="H129" s="31">
        <v>95.044871739130443</v>
      </c>
      <c r="I129" s="32">
        <v>297.49044854347829</v>
      </c>
      <c r="J129" s="204"/>
      <c r="K129" s="205"/>
      <c r="L129" s="11" t="s">
        <v>282</v>
      </c>
      <c r="M129" s="10">
        <v>24</v>
      </c>
      <c r="N129" s="10">
        <v>600</v>
      </c>
      <c r="O129" s="10">
        <v>300</v>
      </c>
      <c r="P129" s="10" t="s">
        <v>283</v>
      </c>
    </row>
    <row r="130" spans="1:16" s="110" customFormat="1" x14ac:dyDescent="0.25">
      <c r="A130" s="161"/>
      <c r="B130" s="161"/>
      <c r="C130" s="154"/>
      <c r="D130" s="154"/>
      <c r="E130" s="208"/>
      <c r="F130" s="133">
        <v>1.2549999999999999</v>
      </c>
      <c r="G130" s="11" t="s">
        <v>960</v>
      </c>
      <c r="H130" s="31">
        <v>95.044871739130443</v>
      </c>
      <c r="I130" s="32">
        <v>119.28131403260869</v>
      </c>
      <c r="J130" s="204"/>
      <c r="K130" s="205"/>
      <c r="L130" s="11" t="s">
        <v>282</v>
      </c>
      <c r="M130" s="10">
        <v>13</v>
      </c>
      <c r="N130" s="10">
        <v>600</v>
      </c>
      <c r="O130" s="10">
        <v>300</v>
      </c>
      <c r="P130" s="10" t="s">
        <v>283</v>
      </c>
    </row>
    <row r="131" spans="1:16" s="110" customFormat="1" x14ac:dyDescent="0.25">
      <c r="A131" s="161"/>
      <c r="B131" s="161"/>
      <c r="C131" s="154"/>
      <c r="D131" s="154"/>
      <c r="E131" s="208"/>
      <c r="F131" s="133">
        <v>3.077</v>
      </c>
      <c r="G131" s="11" t="s">
        <v>960</v>
      </c>
      <c r="H131" s="31">
        <v>95.044871739130443</v>
      </c>
      <c r="I131" s="32">
        <v>292.4530703413044</v>
      </c>
      <c r="J131" s="204"/>
      <c r="K131" s="205"/>
      <c r="L131" s="11" t="s">
        <v>282</v>
      </c>
      <c r="M131" s="10">
        <v>24</v>
      </c>
      <c r="N131" s="10">
        <v>600</v>
      </c>
      <c r="O131" s="10">
        <v>300</v>
      </c>
      <c r="P131" s="10" t="s">
        <v>283</v>
      </c>
    </row>
    <row r="132" spans="1:16" s="110" customFormat="1" x14ac:dyDescent="0.25">
      <c r="A132" s="160"/>
      <c r="B132" s="160"/>
      <c r="C132" s="155"/>
      <c r="D132" s="155"/>
      <c r="E132" s="209"/>
      <c r="F132" s="133">
        <v>2.7749999999999999</v>
      </c>
      <c r="G132" s="11" t="s">
        <v>960</v>
      </c>
      <c r="H132" s="31">
        <v>95.044871739130443</v>
      </c>
      <c r="I132" s="32">
        <v>263.74951907608698</v>
      </c>
      <c r="J132" s="193"/>
      <c r="K132" s="201"/>
      <c r="L132" s="11" t="s">
        <v>282</v>
      </c>
      <c r="M132" s="10">
        <v>22</v>
      </c>
      <c r="N132" s="10">
        <v>600</v>
      </c>
      <c r="O132" s="10">
        <v>300</v>
      </c>
      <c r="P132" s="10" t="s">
        <v>283</v>
      </c>
    </row>
    <row r="133" spans="1:16" s="110" customFormat="1" ht="27.6" customHeight="1" x14ac:dyDescent="0.25">
      <c r="A133" s="159" t="s">
        <v>322</v>
      </c>
      <c r="B133" s="159" t="s">
        <v>331</v>
      </c>
      <c r="C133" s="153" t="s">
        <v>1055</v>
      </c>
      <c r="D133" s="153" t="s">
        <v>1056</v>
      </c>
      <c r="E133" s="156" t="s">
        <v>1057</v>
      </c>
      <c r="F133" s="133">
        <v>0.99</v>
      </c>
      <c r="G133" s="11" t="s">
        <v>960</v>
      </c>
      <c r="H133" s="31">
        <v>821.06956521739141</v>
      </c>
      <c r="I133" s="32">
        <v>812.85886956521745</v>
      </c>
      <c r="J133" s="199" t="s">
        <v>1037</v>
      </c>
      <c r="K133" s="200"/>
      <c r="L133" s="11" t="s">
        <v>282</v>
      </c>
      <c r="M133" s="10"/>
      <c r="N133" s="10"/>
      <c r="O133" s="10"/>
      <c r="P133" s="10"/>
    </row>
    <row r="134" spans="1:16" s="110" customFormat="1" x14ac:dyDescent="0.25">
      <c r="A134" s="161"/>
      <c r="B134" s="161"/>
      <c r="C134" s="154"/>
      <c r="D134" s="154"/>
      <c r="E134" s="157"/>
      <c r="F134" s="133">
        <v>3.0070000000000001</v>
      </c>
      <c r="G134" s="11" t="s">
        <v>960</v>
      </c>
      <c r="H134" s="31">
        <v>821.06956521739141</v>
      </c>
      <c r="I134" s="32">
        <v>2468.9561826086961</v>
      </c>
      <c r="J134" s="204"/>
      <c r="K134" s="205"/>
      <c r="L134" s="11" t="s">
        <v>282</v>
      </c>
      <c r="M134" s="10"/>
      <c r="N134" s="10"/>
      <c r="O134" s="10"/>
      <c r="P134" s="10"/>
    </row>
    <row r="135" spans="1:16" s="110" customFormat="1" x14ac:dyDescent="0.25">
      <c r="A135" s="161"/>
      <c r="B135" s="161"/>
      <c r="C135" s="154"/>
      <c r="D135" s="154"/>
      <c r="E135" s="157"/>
      <c r="F135" s="133">
        <v>5.2190000000000003</v>
      </c>
      <c r="G135" s="11" t="s">
        <v>960</v>
      </c>
      <c r="H135" s="31">
        <v>821.06956521739141</v>
      </c>
      <c r="I135" s="32">
        <v>4285.1620608695657</v>
      </c>
      <c r="J135" s="204"/>
      <c r="K135" s="205"/>
      <c r="L135" s="11" t="s">
        <v>282</v>
      </c>
      <c r="M135" s="10"/>
      <c r="N135" s="10"/>
      <c r="O135" s="10"/>
      <c r="P135" s="10"/>
    </row>
    <row r="136" spans="1:16" s="110" customFormat="1" x14ac:dyDescent="0.25">
      <c r="A136" s="161"/>
      <c r="B136" s="161"/>
      <c r="C136" s="154"/>
      <c r="D136" s="154"/>
      <c r="E136" s="157"/>
      <c r="F136" s="133">
        <v>6.0490000000000004</v>
      </c>
      <c r="G136" s="11" t="s">
        <v>960</v>
      </c>
      <c r="H136" s="31">
        <v>821.06956521739141</v>
      </c>
      <c r="I136" s="32">
        <v>4966.6498000000011</v>
      </c>
      <c r="J136" s="204"/>
      <c r="K136" s="205"/>
      <c r="L136" s="11" t="s">
        <v>282</v>
      </c>
      <c r="M136" s="10"/>
      <c r="N136" s="10"/>
      <c r="O136" s="10"/>
      <c r="P136" s="10"/>
    </row>
    <row r="137" spans="1:16" s="110" customFormat="1" x14ac:dyDescent="0.25">
      <c r="A137" s="161"/>
      <c r="B137" s="161"/>
      <c r="C137" s="154"/>
      <c r="D137" s="154"/>
      <c r="E137" s="157"/>
      <c r="F137" s="133">
        <v>5.601</v>
      </c>
      <c r="G137" s="11" t="s">
        <v>960</v>
      </c>
      <c r="H137" s="31">
        <v>821.06956521739141</v>
      </c>
      <c r="I137" s="32">
        <v>4598.8106347826097</v>
      </c>
      <c r="J137" s="204"/>
      <c r="K137" s="205"/>
      <c r="L137" s="11" t="s">
        <v>282</v>
      </c>
      <c r="M137" s="10"/>
      <c r="N137" s="10"/>
      <c r="O137" s="10"/>
      <c r="P137" s="10"/>
    </row>
    <row r="138" spans="1:16" s="110" customFormat="1" x14ac:dyDescent="0.25">
      <c r="A138" s="161"/>
      <c r="B138" s="161"/>
      <c r="C138" s="154"/>
      <c r="D138" s="154"/>
      <c r="E138" s="157"/>
      <c r="F138" s="133">
        <v>6.0650000000000004</v>
      </c>
      <c r="G138" s="11" t="s">
        <v>960</v>
      </c>
      <c r="H138" s="31">
        <v>821.06956521739141</v>
      </c>
      <c r="I138" s="32">
        <v>4979.7869130434792</v>
      </c>
      <c r="J138" s="204"/>
      <c r="K138" s="205"/>
      <c r="L138" s="11" t="s">
        <v>282</v>
      </c>
      <c r="M138" s="10"/>
      <c r="N138" s="10"/>
      <c r="O138" s="10"/>
      <c r="P138" s="10"/>
    </row>
    <row r="139" spans="1:16" s="110" customFormat="1" x14ac:dyDescent="0.25">
      <c r="A139" s="161"/>
      <c r="B139" s="161"/>
      <c r="C139" s="154"/>
      <c r="D139" s="154"/>
      <c r="E139" s="157"/>
      <c r="F139" s="133">
        <v>6.0110000000000001</v>
      </c>
      <c r="G139" s="11" t="s">
        <v>960</v>
      </c>
      <c r="H139" s="31">
        <v>821.06956521739141</v>
      </c>
      <c r="I139" s="32">
        <v>4935.4491565217395</v>
      </c>
      <c r="J139" s="204"/>
      <c r="K139" s="205"/>
      <c r="L139" s="11" t="s">
        <v>282</v>
      </c>
      <c r="M139" s="10"/>
      <c r="N139" s="10"/>
      <c r="O139" s="10"/>
      <c r="P139" s="10"/>
    </row>
    <row r="140" spans="1:16" s="110" customFormat="1" x14ac:dyDescent="0.25">
      <c r="A140" s="161"/>
      <c r="B140" s="161"/>
      <c r="C140" s="154"/>
      <c r="D140" s="154"/>
      <c r="E140" s="157"/>
      <c r="F140" s="133">
        <v>6.02</v>
      </c>
      <c r="G140" s="11" t="s">
        <v>960</v>
      </c>
      <c r="H140" s="31">
        <v>1227.5173913043482</v>
      </c>
      <c r="I140" s="32">
        <v>7389.6546956521752</v>
      </c>
      <c r="J140" s="204"/>
      <c r="K140" s="205"/>
      <c r="L140" s="11" t="s">
        <v>282</v>
      </c>
      <c r="M140" s="10"/>
      <c r="N140" s="10"/>
      <c r="O140" s="10"/>
      <c r="P140" s="10"/>
    </row>
    <row r="141" spans="1:16" s="110" customFormat="1" x14ac:dyDescent="0.25">
      <c r="A141" s="161"/>
      <c r="B141" s="161"/>
      <c r="C141" s="154"/>
      <c r="D141" s="154"/>
      <c r="E141" s="157"/>
      <c r="F141" s="133">
        <v>6.05</v>
      </c>
      <c r="G141" s="11" t="s">
        <v>960</v>
      </c>
      <c r="H141" s="31">
        <v>1227.5173913043482</v>
      </c>
      <c r="I141" s="32">
        <v>7426.4802173913058</v>
      </c>
      <c r="J141" s="204"/>
      <c r="K141" s="205"/>
      <c r="L141" s="11" t="s">
        <v>282</v>
      </c>
      <c r="M141" s="10"/>
      <c r="N141" s="10"/>
      <c r="O141" s="10"/>
      <c r="P141" s="10"/>
    </row>
    <row r="142" spans="1:16" s="110" customFormat="1" x14ac:dyDescent="0.25">
      <c r="A142" s="161"/>
      <c r="B142" s="161"/>
      <c r="C142" s="154"/>
      <c r="D142" s="154"/>
      <c r="E142" s="157"/>
      <c r="F142" s="133">
        <v>6.0190000000000001</v>
      </c>
      <c r="G142" s="11" t="s">
        <v>960</v>
      </c>
      <c r="H142" s="31">
        <v>1227.5173913043482</v>
      </c>
      <c r="I142" s="32">
        <v>7388.4271782608721</v>
      </c>
      <c r="J142" s="204"/>
      <c r="K142" s="205"/>
      <c r="L142" s="11" t="s">
        <v>282</v>
      </c>
      <c r="M142" s="10"/>
      <c r="N142" s="10"/>
      <c r="O142" s="10"/>
      <c r="P142" s="10"/>
    </row>
    <row r="143" spans="1:16" s="110" customFormat="1" x14ac:dyDescent="0.25">
      <c r="A143" s="161"/>
      <c r="B143" s="161"/>
      <c r="C143" s="154"/>
      <c r="D143" s="154"/>
      <c r="E143" s="157"/>
      <c r="F143" s="133">
        <v>6.03</v>
      </c>
      <c r="G143" s="11" t="s">
        <v>960</v>
      </c>
      <c r="H143" s="31">
        <v>1227.5173913043482</v>
      </c>
      <c r="I143" s="32">
        <v>7401.9298695652196</v>
      </c>
      <c r="J143" s="204"/>
      <c r="K143" s="205"/>
      <c r="L143" s="11" t="s">
        <v>282</v>
      </c>
      <c r="M143" s="10"/>
      <c r="N143" s="10"/>
      <c r="O143" s="10"/>
      <c r="P143" s="10"/>
    </row>
    <row r="144" spans="1:16" s="110" customFormat="1" x14ac:dyDescent="0.25">
      <c r="A144" s="161"/>
      <c r="B144" s="161"/>
      <c r="C144" s="154"/>
      <c r="D144" s="154"/>
      <c r="E144" s="157"/>
      <c r="F144" s="133">
        <v>6.0789999999999997</v>
      </c>
      <c r="G144" s="11" t="s">
        <v>960</v>
      </c>
      <c r="H144" s="31">
        <v>1227.5173913043482</v>
      </c>
      <c r="I144" s="32">
        <v>7462.0782217391325</v>
      </c>
      <c r="J144" s="204"/>
      <c r="K144" s="205"/>
      <c r="L144" s="11" t="s">
        <v>282</v>
      </c>
      <c r="M144" s="10"/>
      <c r="N144" s="10"/>
      <c r="O144" s="10"/>
      <c r="P144" s="10"/>
    </row>
    <row r="145" spans="1:16" s="110" customFormat="1" x14ac:dyDescent="0.25">
      <c r="A145" s="161"/>
      <c r="B145" s="161"/>
      <c r="C145" s="154"/>
      <c r="D145" s="154"/>
      <c r="E145" s="157"/>
      <c r="F145" s="133">
        <v>6.0949999999999998</v>
      </c>
      <c r="G145" s="11" t="s">
        <v>960</v>
      </c>
      <c r="H145" s="31">
        <v>1227.5173913043482</v>
      </c>
      <c r="I145" s="32">
        <v>7481.7185000000018</v>
      </c>
      <c r="J145" s="204"/>
      <c r="K145" s="205"/>
      <c r="L145" s="11" t="s">
        <v>282</v>
      </c>
      <c r="M145" s="10"/>
      <c r="N145" s="10"/>
      <c r="O145" s="10"/>
      <c r="P145" s="10"/>
    </row>
    <row r="146" spans="1:16" s="110" customFormat="1" x14ac:dyDescent="0.25">
      <c r="A146" s="160"/>
      <c r="B146" s="160"/>
      <c r="C146" s="155"/>
      <c r="D146" s="155"/>
      <c r="E146" s="158"/>
      <c r="F146" s="133">
        <v>6.02</v>
      </c>
      <c r="G146" s="11" t="s">
        <v>960</v>
      </c>
      <c r="H146" s="31">
        <v>1227.5173913043482</v>
      </c>
      <c r="I146" s="32">
        <v>7389.6546956521752</v>
      </c>
      <c r="J146" s="193"/>
      <c r="K146" s="201"/>
      <c r="L146" s="11" t="s">
        <v>282</v>
      </c>
      <c r="M146" s="10"/>
      <c r="N146" s="10"/>
      <c r="O146" s="10"/>
      <c r="P146" s="10"/>
    </row>
    <row r="147" spans="1:16" s="110" customFormat="1" ht="27.6" customHeight="1" x14ac:dyDescent="0.25">
      <c r="A147" s="69" t="s">
        <v>322</v>
      </c>
      <c r="B147" s="69" t="s">
        <v>331</v>
      </c>
      <c r="C147" s="127" t="s">
        <v>1058</v>
      </c>
      <c r="D147" s="127" t="s">
        <v>1059</v>
      </c>
      <c r="E147" s="89" t="s">
        <v>1048</v>
      </c>
      <c r="F147" s="133">
        <v>1.52</v>
      </c>
      <c r="G147" s="11" t="s">
        <v>960</v>
      </c>
      <c r="H147" s="31">
        <v>508.00869565217397</v>
      </c>
      <c r="I147" s="32">
        <v>772.17321739130443</v>
      </c>
      <c r="J147" s="199" t="s">
        <v>1037</v>
      </c>
      <c r="K147" s="200"/>
      <c r="L147" s="11" t="s">
        <v>282</v>
      </c>
      <c r="M147" s="10"/>
      <c r="N147" s="10"/>
      <c r="O147" s="10"/>
      <c r="P147" s="10"/>
    </row>
    <row r="148" spans="1:16" s="110" customFormat="1" ht="27.6" customHeight="1" x14ac:dyDescent="0.25">
      <c r="A148" s="159" t="s">
        <v>322</v>
      </c>
      <c r="B148" s="159" t="s">
        <v>331</v>
      </c>
      <c r="C148" s="153" t="s">
        <v>1060</v>
      </c>
      <c r="D148" s="153" t="s">
        <v>1061</v>
      </c>
      <c r="E148" s="156" t="s">
        <v>1048</v>
      </c>
      <c r="F148" s="133">
        <v>6.1669999999999998</v>
      </c>
      <c r="G148" s="11" t="s">
        <v>960</v>
      </c>
      <c r="H148" s="31">
        <v>409.92173913043484</v>
      </c>
      <c r="I148" s="32">
        <v>2527.9873652173915</v>
      </c>
      <c r="J148" s="199" t="s">
        <v>1037</v>
      </c>
      <c r="K148" s="200"/>
      <c r="L148" s="11" t="s">
        <v>282</v>
      </c>
      <c r="M148" s="10"/>
      <c r="N148" s="10"/>
      <c r="O148" s="10"/>
      <c r="P148" s="10"/>
    </row>
    <row r="149" spans="1:16" s="110" customFormat="1" x14ac:dyDescent="0.25">
      <c r="A149" s="160"/>
      <c r="B149" s="160"/>
      <c r="C149" s="155"/>
      <c r="D149" s="155"/>
      <c r="E149" s="158"/>
      <c r="F149" s="133">
        <v>6.0679999999999996</v>
      </c>
      <c r="G149" s="11" t="s">
        <v>960</v>
      </c>
      <c r="H149" s="31">
        <v>409.92173913043484</v>
      </c>
      <c r="I149" s="32">
        <v>2487.4051130434787</v>
      </c>
      <c r="J149" s="193"/>
      <c r="K149" s="201"/>
      <c r="L149" s="11" t="s">
        <v>282</v>
      </c>
      <c r="M149" s="10"/>
      <c r="N149" s="10"/>
      <c r="O149" s="10"/>
      <c r="P149" s="10"/>
    </row>
    <row r="150" spans="1:16" s="110" customFormat="1" ht="27.6" customHeight="1" x14ac:dyDescent="0.25">
      <c r="A150" s="159" t="s">
        <v>322</v>
      </c>
      <c r="B150" s="159" t="s">
        <v>331</v>
      </c>
      <c r="C150" s="153" t="s">
        <v>1062</v>
      </c>
      <c r="D150" s="153" t="s">
        <v>1063</v>
      </c>
      <c r="E150" s="156" t="s">
        <v>1064</v>
      </c>
      <c r="F150" s="133">
        <v>5.5049999999999999</v>
      </c>
      <c r="G150" s="11" t="s">
        <v>960</v>
      </c>
      <c r="H150" s="31">
        <v>1539.2500000000002</v>
      </c>
      <c r="I150" s="32">
        <v>8473.5712500000009</v>
      </c>
      <c r="J150" s="199" t="s">
        <v>1037</v>
      </c>
      <c r="K150" s="200"/>
      <c r="L150" s="11" t="s">
        <v>282</v>
      </c>
      <c r="M150" s="10"/>
      <c r="N150" s="10"/>
      <c r="O150" s="10"/>
      <c r="P150" s="10"/>
    </row>
    <row r="151" spans="1:16" s="110" customFormat="1" x14ac:dyDescent="0.25">
      <c r="A151" s="160"/>
      <c r="B151" s="160"/>
      <c r="C151" s="155"/>
      <c r="D151" s="155"/>
      <c r="E151" s="158"/>
      <c r="F151" s="133">
        <v>6.0309999999999997</v>
      </c>
      <c r="G151" s="11" t="s">
        <v>960</v>
      </c>
      <c r="H151" s="31">
        <v>1539.2500000000002</v>
      </c>
      <c r="I151" s="32">
        <v>9283.2167500000014</v>
      </c>
      <c r="J151" s="193"/>
      <c r="K151" s="201"/>
      <c r="L151" s="11" t="s">
        <v>282</v>
      </c>
      <c r="M151" s="10"/>
      <c r="N151" s="10"/>
      <c r="O151" s="10"/>
      <c r="P151" s="10"/>
    </row>
    <row r="152" spans="1:16" s="110" customFormat="1" ht="28.9" customHeight="1" x14ac:dyDescent="0.25">
      <c r="A152" s="69" t="s">
        <v>322</v>
      </c>
      <c r="B152" s="69" t="s">
        <v>330</v>
      </c>
      <c r="C152" s="127" t="s">
        <v>1040</v>
      </c>
      <c r="D152" s="127" t="s">
        <v>1041</v>
      </c>
      <c r="E152" s="73" t="s">
        <v>983</v>
      </c>
      <c r="F152" s="133">
        <v>0.98399999999999999</v>
      </c>
      <c r="G152" s="11" t="s">
        <v>960</v>
      </c>
      <c r="H152" s="31">
        <v>522.98780434782611</v>
      </c>
      <c r="I152" s="32">
        <v>514.61999947826087</v>
      </c>
      <c r="J152" s="199" t="s">
        <v>1037</v>
      </c>
      <c r="K152" s="200"/>
      <c r="L152" s="11" t="s">
        <v>282</v>
      </c>
      <c r="M152" s="10">
        <v>70</v>
      </c>
      <c r="N152" s="10">
        <v>800</v>
      </c>
      <c r="O152" s="10">
        <v>400</v>
      </c>
      <c r="P152" s="10" t="s">
        <v>283</v>
      </c>
    </row>
    <row r="153" spans="1:16" s="110" customFormat="1" ht="28.9" customHeight="1" x14ac:dyDescent="0.25">
      <c r="A153" s="69" t="s">
        <v>322</v>
      </c>
      <c r="B153" s="69" t="s">
        <v>330</v>
      </c>
      <c r="C153" s="127" t="s">
        <v>1167</v>
      </c>
      <c r="D153" s="127" t="s">
        <v>1168</v>
      </c>
      <c r="E153" s="73" t="s">
        <v>983</v>
      </c>
      <c r="F153" s="133">
        <v>1.4970000000000001</v>
      </c>
      <c r="G153" s="11" t="s">
        <v>960</v>
      </c>
      <c r="H153" s="31">
        <v>327.62917173913047</v>
      </c>
      <c r="I153" s="32">
        <v>490.46087009347838</v>
      </c>
      <c r="J153" s="199" t="s">
        <v>1037</v>
      </c>
      <c r="K153" s="200"/>
      <c r="L153" s="11" t="s">
        <v>282</v>
      </c>
      <c r="M153" s="10">
        <v>86</v>
      </c>
      <c r="N153" s="10">
        <v>800</v>
      </c>
      <c r="O153" s="10">
        <v>500</v>
      </c>
      <c r="P153" s="10" t="s">
        <v>283</v>
      </c>
    </row>
    <row r="154" spans="1:16" s="110" customFormat="1" ht="45" x14ac:dyDescent="0.25">
      <c r="A154" s="76" t="s">
        <v>322</v>
      </c>
      <c r="B154" s="76" t="s">
        <v>331</v>
      </c>
      <c r="C154" s="129" t="s">
        <v>253</v>
      </c>
      <c r="D154" s="130" t="s">
        <v>254</v>
      </c>
      <c r="E154" s="53" t="s">
        <v>295</v>
      </c>
      <c r="F154" s="133">
        <v>0.27900000000000003</v>
      </c>
      <c r="G154" s="11" t="s">
        <v>960</v>
      </c>
      <c r="H154" s="31">
        <v>298.82173913043476</v>
      </c>
      <c r="I154" s="32">
        <v>83.371265217391311</v>
      </c>
      <c r="J154" s="195" t="s">
        <v>1037</v>
      </c>
      <c r="K154" s="196"/>
      <c r="L154" s="11" t="s">
        <v>282</v>
      </c>
      <c r="M154" s="10">
        <v>40</v>
      </c>
      <c r="N154" s="10">
        <v>900</v>
      </c>
      <c r="O154" s="10">
        <v>400</v>
      </c>
      <c r="P154" s="10" t="s">
        <v>283</v>
      </c>
    </row>
    <row r="155" spans="1:16" s="110" customFormat="1" ht="45" x14ac:dyDescent="0.25">
      <c r="A155" s="69" t="s">
        <v>322</v>
      </c>
      <c r="B155" s="69" t="s">
        <v>331</v>
      </c>
      <c r="C155" s="141" t="s">
        <v>255</v>
      </c>
      <c r="D155" s="127" t="s">
        <v>256</v>
      </c>
      <c r="E155" s="89" t="s">
        <v>448</v>
      </c>
      <c r="F155" s="133">
        <v>0.2</v>
      </c>
      <c r="G155" s="11" t="s">
        <v>960</v>
      </c>
      <c r="H155" s="31">
        <v>1031.5652173913045</v>
      </c>
      <c r="I155" s="32">
        <v>206.31304347826091</v>
      </c>
      <c r="J155" s="242" t="s">
        <v>1037</v>
      </c>
      <c r="K155" s="243"/>
      <c r="L155" s="11" t="s">
        <v>282</v>
      </c>
      <c r="M155" s="10">
        <v>20</v>
      </c>
      <c r="N155" s="10">
        <v>600</v>
      </c>
      <c r="O155" s="10">
        <v>400</v>
      </c>
      <c r="P155" s="10" t="s">
        <v>283</v>
      </c>
    </row>
    <row r="156" spans="1:16" s="110" customFormat="1" ht="45" x14ac:dyDescent="0.25">
      <c r="A156" s="76" t="s">
        <v>322</v>
      </c>
      <c r="B156" s="76" t="s">
        <v>331</v>
      </c>
      <c r="C156" s="129" t="s">
        <v>563</v>
      </c>
      <c r="D156" s="135" t="s">
        <v>564</v>
      </c>
      <c r="E156" s="60" t="s">
        <v>968</v>
      </c>
      <c r="F156" s="133">
        <v>1.06</v>
      </c>
      <c r="G156" s="11" t="s">
        <v>960</v>
      </c>
      <c r="H156" s="31">
        <v>489.13043478260875</v>
      </c>
      <c r="I156" s="32">
        <v>518.47826086956525</v>
      </c>
      <c r="J156" s="195" t="s">
        <v>1037</v>
      </c>
      <c r="K156" s="196"/>
      <c r="L156" s="11" t="s">
        <v>282</v>
      </c>
      <c r="M156" s="10">
        <v>97</v>
      </c>
      <c r="N156" s="10">
        <v>800</v>
      </c>
      <c r="O156" s="10">
        <v>500</v>
      </c>
      <c r="P156" s="10" t="s">
        <v>365</v>
      </c>
    </row>
    <row r="157" spans="1:16" s="110" customFormat="1" ht="28.9" customHeight="1" x14ac:dyDescent="0.25">
      <c r="A157" s="159" t="s">
        <v>322</v>
      </c>
      <c r="B157" s="159" t="s">
        <v>331</v>
      </c>
      <c r="C157" s="153" t="s">
        <v>1027</v>
      </c>
      <c r="D157" s="153" t="s">
        <v>1028</v>
      </c>
      <c r="E157" s="156" t="s">
        <v>1029</v>
      </c>
      <c r="F157" s="119">
        <v>6.0229999999999997</v>
      </c>
      <c r="G157" s="11" t="s">
        <v>960</v>
      </c>
      <c r="H157" s="31">
        <v>184.01956521739132</v>
      </c>
      <c r="I157" s="32">
        <v>1108.3498413043478</v>
      </c>
      <c r="J157" s="199" t="s">
        <v>1037</v>
      </c>
      <c r="K157" s="200"/>
      <c r="L157" s="11" t="s">
        <v>282</v>
      </c>
      <c r="M157" s="19"/>
      <c r="N157" s="19"/>
      <c r="O157" s="19"/>
      <c r="P157" s="19"/>
    </row>
    <row r="158" spans="1:16" s="110" customFormat="1" x14ac:dyDescent="0.25">
      <c r="A158" s="161"/>
      <c r="B158" s="161"/>
      <c r="C158" s="154"/>
      <c r="D158" s="154"/>
      <c r="E158" s="157"/>
      <c r="F158" s="119">
        <v>6.1479999999999997</v>
      </c>
      <c r="G158" s="11" t="s">
        <v>960</v>
      </c>
      <c r="H158" s="31">
        <v>184.01956521739132</v>
      </c>
      <c r="I158" s="32">
        <v>1131.3522869565218</v>
      </c>
      <c r="J158" s="204"/>
      <c r="K158" s="205"/>
      <c r="L158" s="11" t="s">
        <v>282</v>
      </c>
      <c r="M158" s="19"/>
      <c r="N158" s="19"/>
      <c r="O158" s="19"/>
      <c r="P158" s="19"/>
    </row>
    <row r="159" spans="1:16" s="110" customFormat="1" x14ac:dyDescent="0.25">
      <c r="A159" s="161"/>
      <c r="B159" s="161"/>
      <c r="C159" s="154"/>
      <c r="D159" s="154"/>
      <c r="E159" s="157"/>
      <c r="F159" s="119">
        <v>6.024</v>
      </c>
      <c r="G159" s="11" t="s">
        <v>960</v>
      </c>
      <c r="H159" s="31">
        <v>184.01956521739132</v>
      </c>
      <c r="I159" s="32">
        <v>1108.5338608695654</v>
      </c>
      <c r="J159" s="204"/>
      <c r="K159" s="205"/>
      <c r="L159" s="11" t="s">
        <v>282</v>
      </c>
      <c r="M159" s="19"/>
      <c r="N159" s="19"/>
      <c r="O159" s="19"/>
      <c r="P159" s="19"/>
    </row>
    <row r="160" spans="1:16" s="110" customFormat="1" x14ac:dyDescent="0.25">
      <c r="A160" s="161"/>
      <c r="B160" s="161"/>
      <c r="C160" s="154"/>
      <c r="D160" s="154"/>
      <c r="E160" s="157"/>
      <c r="F160" s="119">
        <v>6.1360000000000001</v>
      </c>
      <c r="G160" s="11" t="s">
        <v>960</v>
      </c>
      <c r="H160" s="31">
        <v>184.01956521739132</v>
      </c>
      <c r="I160" s="32">
        <v>1129.1440521739132</v>
      </c>
      <c r="J160" s="204"/>
      <c r="K160" s="205"/>
      <c r="L160" s="11" t="s">
        <v>282</v>
      </c>
      <c r="M160" s="19"/>
      <c r="N160" s="19"/>
      <c r="O160" s="19"/>
      <c r="P160" s="19"/>
    </row>
    <row r="161" spans="1:16" s="110" customFormat="1" x14ac:dyDescent="0.25">
      <c r="A161" s="161"/>
      <c r="B161" s="161"/>
      <c r="C161" s="154"/>
      <c r="D161" s="154"/>
      <c r="E161" s="157"/>
      <c r="F161" s="119">
        <v>6.0279999999999996</v>
      </c>
      <c r="G161" s="11" t="s">
        <v>960</v>
      </c>
      <c r="H161" s="31">
        <v>184.01956521739132</v>
      </c>
      <c r="I161" s="32">
        <v>1109.2699391304348</v>
      </c>
      <c r="J161" s="204"/>
      <c r="K161" s="205"/>
      <c r="L161" s="11" t="s">
        <v>282</v>
      </c>
      <c r="M161" s="19"/>
      <c r="N161" s="19"/>
      <c r="O161" s="19"/>
      <c r="P161" s="19"/>
    </row>
    <row r="162" spans="1:16" s="110" customFormat="1" x14ac:dyDescent="0.25">
      <c r="A162" s="161"/>
      <c r="B162" s="161"/>
      <c r="C162" s="154"/>
      <c r="D162" s="154"/>
      <c r="E162" s="157"/>
      <c r="F162" s="119">
        <v>6.1470000000000002</v>
      </c>
      <c r="G162" s="11" t="s">
        <v>960</v>
      </c>
      <c r="H162" s="31">
        <v>184.01956521739132</v>
      </c>
      <c r="I162" s="32">
        <v>1131.1682673913044</v>
      </c>
      <c r="J162" s="204"/>
      <c r="K162" s="205"/>
      <c r="L162" s="11" t="s">
        <v>282</v>
      </c>
      <c r="M162" s="19"/>
      <c r="N162" s="19"/>
      <c r="O162" s="19"/>
      <c r="P162" s="19"/>
    </row>
    <row r="163" spans="1:16" s="110" customFormat="1" x14ac:dyDescent="0.25">
      <c r="A163" s="161"/>
      <c r="B163" s="161"/>
      <c r="C163" s="154"/>
      <c r="D163" s="154"/>
      <c r="E163" s="157"/>
      <c r="F163" s="119">
        <v>5.7009999999999996</v>
      </c>
      <c r="G163" s="11" t="s">
        <v>960</v>
      </c>
      <c r="H163" s="31">
        <v>184.01956521739132</v>
      </c>
      <c r="I163" s="32">
        <v>1049.0955413043478</v>
      </c>
      <c r="J163" s="204"/>
      <c r="K163" s="205"/>
      <c r="L163" s="11" t="s">
        <v>282</v>
      </c>
      <c r="M163" s="19"/>
      <c r="N163" s="19"/>
      <c r="O163" s="19"/>
      <c r="P163" s="19"/>
    </row>
    <row r="164" spans="1:16" s="110" customFormat="1" x14ac:dyDescent="0.25">
      <c r="A164" s="161"/>
      <c r="B164" s="161"/>
      <c r="C164" s="154"/>
      <c r="D164" s="154"/>
      <c r="E164" s="157"/>
      <c r="F164" s="119">
        <v>5.5609999999999999</v>
      </c>
      <c r="G164" s="11" t="s">
        <v>960</v>
      </c>
      <c r="H164" s="31">
        <v>184.01956521739132</v>
      </c>
      <c r="I164" s="32">
        <v>1023.3328021739131</v>
      </c>
      <c r="J164" s="204"/>
      <c r="K164" s="205"/>
      <c r="L164" s="11" t="s">
        <v>282</v>
      </c>
      <c r="M164" s="19"/>
      <c r="N164" s="19"/>
      <c r="O164" s="19"/>
      <c r="P164" s="19"/>
    </row>
    <row r="165" spans="1:16" s="110" customFormat="1" x14ac:dyDescent="0.25">
      <c r="A165" s="160"/>
      <c r="B165" s="160"/>
      <c r="C165" s="155"/>
      <c r="D165" s="155"/>
      <c r="E165" s="158"/>
      <c r="F165" s="119">
        <v>2.1070000000000002</v>
      </c>
      <c r="G165" s="11" t="s">
        <v>960</v>
      </c>
      <c r="H165" s="31">
        <v>184.01956521739132</v>
      </c>
      <c r="I165" s="32">
        <v>387.72922391304354</v>
      </c>
      <c r="J165" s="193"/>
      <c r="K165" s="201"/>
      <c r="L165" s="11" t="s">
        <v>282</v>
      </c>
      <c r="M165" s="19"/>
      <c r="N165" s="19"/>
      <c r="O165" s="19"/>
      <c r="P165" s="19"/>
    </row>
    <row r="166" spans="1:16" s="110" customFormat="1" ht="28.9" customHeight="1" x14ac:dyDescent="0.25">
      <c r="A166" s="159" t="s">
        <v>322</v>
      </c>
      <c r="B166" s="159" t="s">
        <v>331</v>
      </c>
      <c r="C166" s="153" t="s">
        <v>1169</v>
      </c>
      <c r="D166" s="153" t="s">
        <v>1061</v>
      </c>
      <c r="E166" s="156" t="s">
        <v>1048</v>
      </c>
      <c r="F166" s="119">
        <v>1.028</v>
      </c>
      <c r="G166" s="11" t="s">
        <v>960</v>
      </c>
      <c r="H166" s="31">
        <v>196.40561086956524</v>
      </c>
      <c r="I166" s="32">
        <v>201.90496797391307</v>
      </c>
      <c r="J166" s="199" t="s">
        <v>1170</v>
      </c>
      <c r="K166" s="200"/>
      <c r="L166" s="11" t="s">
        <v>282</v>
      </c>
      <c r="M166" s="19">
        <v>51</v>
      </c>
      <c r="N166" s="19">
        <v>900</v>
      </c>
      <c r="O166" s="19">
        <v>400</v>
      </c>
      <c r="P166" s="19" t="s">
        <v>283</v>
      </c>
    </row>
    <row r="167" spans="1:16" s="110" customFormat="1" x14ac:dyDescent="0.25">
      <c r="A167" s="161"/>
      <c r="B167" s="161"/>
      <c r="C167" s="154"/>
      <c r="D167" s="154"/>
      <c r="E167" s="157"/>
      <c r="F167" s="119">
        <v>8.0459999999999994</v>
      </c>
      <c r="G167" s="11" t="s">
        <v>960</v>
      </c>
      <c r="H167" s="31">
        <v>196.40561086956524</v>
      </c>
      <c r="I167" s="32">
        <v>1580.2795450565218</v>
      </c>
      <c r="J167" s="204"/>
      <c r="K167" s="205"/>
      <c r="L167" s="11" t="s">
        <v>282</v>
      </c>
      <c r="M167" s="19">
        <v>184</v>
      </c>
      <c r="N167" s="19">
        <v>900</v>
      </c>
      <c r="O167" s="19">
        <v>400</v>
      </c>
      <c r="P167" s="19" t="s">
        <v>283</v>
      </c>
    </row>
    <row r="168" spans="1:16" s="110" customFormat="1" x14ac:dyDescent="0.25">
      <c r="A168" s="160"/>
      <c r="B168" s="160"/>
      <c r="C168" s="155"/>
      <c r="D168" s="155"/>
      <c r="E168" s="158"/>
      <c r="F168" s="119">
        <v>1.127</v>
      </c>
      <c r="G168" s="11" t="s">
        <v>960</v>
      </c>
      <c r="H168" s="31">
        <v>196.40561086956524</v>
      </c>
      <c r="I168" s="32">
        <v>221.34912345000004</v>
      </c>
      <c r="J168" s="193"/>
      <c r="K168" s="201"/>
      <c r="L168" s="11" t="s">
        <v>282</v>
      </c>
      <c r="M168" s="19">
        <v>53</v>
      </c>
      <c r="N168" s="19">
        <v>900</v>
      </c>
      <c r="O168" s="19">
        <v>400</v>
      </c>
      <c r="P168" s="19" t="s">
        <v>283</v>
      </c>
    </row>
    <row r="169" spans="1:16" s="110" customFormat="1" ht="30" x14ac:dyDescent="0.25">
      <c r="A169" s="76" t="s">
        <v>322</v>
      </c>
      <c r="B169" s="76" t="s">
        <v>330</v>
      </c>
      <c r="C169" s="129" t="s">
        <v>1171</v>
      </c>
      <c r="D169" s="129" t="s">
        <v>1047</v>
      </c>
      <c r="E169" s="60" t="s">
        <v>1048</v>
      </c>
      <c r="F169" s="119">
        <v>0.45</v>
      </c>
      <c r="G169" s="11" t="s">
        <v>960</v>
      </c>
      <c r="H169" s="31">
        <v>204.48260217391305</v>
      </c>
      <c r="I169" s="32">
        <v>92.017170978260879</v>
      </c>
      <c r="J169" s="242" t="s">
        <v>1037</v>
      </c>
      <c r="K169" s="243"/>
      <c r="L169" s="11" t="s">
        <v>282</v>
      </c>
      <c r="M169" s="19">
        <v>110</v>
      </c>
      <c r="N169" s="19">
        <v>1200</v>
      </c>
      <c r="O169" s="19">
        <v>500</v>
      </c>
      <c r="P169" s="19" t="s">
        <v>283</v>
      </c>
    </row>
    <row r="170" spans="1:16" s="110" customFormat="1" x14ac:dyDescent="0.25">
      <c r="A170" s="159" t="s">
        <v>322</v>
      </c>
      <c r="B170" s="159" t="s">
        <v>330</v>
      </c>
      <c r="C170" s="153" t="s">
        <v>1046</v>
      </c>
      <c r="D170" s="153" t="s">
        <v>1047</v>
      </c>
      <c r="E170" s="156" t="s">
        <v>1048</v>
      </c>
      <c r="F170" s="119">
        <v>0.55300000000000005</v>
      </c>
      <c r="G170" s="11" t="s">
        <v>960</v>
      </c>
      <c r="H170" s="31">
        <v>529.63478260869567</v>
      </c>
      <c r="I170" s="32">
        <v>292.88803478260871</v>
      </c>
      <c r="J170" s="199" t="s">
        <v>1037</v>
      </c>
      <c r="K170" s="200"/>
      <c r="L170" s="11" t="s">
        <v>282</v>
      </c>
      <c r="M170" s="19">
        <v>50</v>
      </c>
      <c r="N170" s="19">
        <v>800</v>
      </c>
      <c r="O170" s="19">
        <v>500</v>
      </c>
      <c r="P170" s="19" t="s">
        <v>283</v>
      </c>
    </row>
    <row r="171" spans="1:16" s="110" customFormat="1" x14ac:dyDescent="0.25">
      <c r="A171" s="160"/>
      <c r="B171" s="160"/>
      <c r="C171" s="155"/>
      <c r="D171" s="155"/>
      <c r="E171" s="158"/>
      <c r="F171" s="119">
        <v>0.95799999999999996</v>
      </c>
      <c r="G171" s="11" t="s">
        <v>960</v>
      </c>
      <c r="H171" s="31">
        <v>529.63478260869567</v>
      </c>
      <c r="I171" s="32">
        <v>507.39012173913045</v>
      </c>
      <c r="J171" s="193"/>
      <c r="K171" s="201"/>
      <c r="L171" s="11" t="s">
        <v>282</v>
      </c>
      <c r="M171" s="19">
        <v>25</v>
      </c>
      <c r="N171" s="19">
        <v>800</v>
      </c>
      <c r="O171" s="19">
        <v>500</v>
      </c>
      <c r="P171" s="19" t="s">
        <v>283</v>
      </c>
    </row>
    <row r="172" spans="1:16" s="110" customFormat="1" ht="15" customHeight="1" x14ac:dyDescent="0.25">
      <c r="A172" s="159" t="s">
        <v>322</v>
      </c>
      <c r="B172" s="159" t="s">
        <v>331</v>
      </c>
      <c r="C172" s="153" t="s">
        <v>257</v>
      </c>
      <c r="D172" s="153" t="s">
        <v>258</v>
      </c>
      <c r="E172" s="207" t="s">
        <v>1048</v>
      </c>
      <c r="F172" s="133">
        <v>0.35799999999999998</v>
      </c>
      <c r="G172" s="11" t="s">
        <v>960</v>
      </c>
      <c r="H172" s="31">
        <v>448.87963043478265</v>
      </c>
      <c r="I172" s="32">
        <v>160.6989076956522</v>
      </c>
      <c r="J172" s="199" t="s">
        <v>1037</v>
      </c>
      <c r="K172" s="200"/>
      <c r="L172" s="11" t="s">
        <v>282</v>
      </c>
      <c r="M172" s="10">
        <v>59</v>
      </c>
      <c r="N172" s="10">
        <v>1000</v>
      </c>
      <c r="O172" s="10">
        <v>450</v>
      </c>
      <c r="P172" s="10" t="s">
        <v>283</v>
      </c>
    </row>
    <row r="173" spans="1:16" s="110" customFormat="1" x14ac:dyDescent="0.25">
      <c r="A173" s="161"/>
      <c r="B173" s="161"/>
      <c r="C173" s="154"/>
      <c r="D173" s="154"/>
      <c r="E173" s="208"/>
      <c r="F173" s="133">
        <v>0.44900000000000001</v>
      </c>
      <c r="G173" s="11" t="s">
        <v>960</v>
      </c>
      <c r="H173" s="31">
        <v>387.61739130434785</v>
      </c>
      <c r="I173" s="32">
        <v>174.04020869565218</v>
      </c>
      <c r="J173" s="193"/>
      <c r="K173" s="201"/>
      <c r="L173" s="11" t="s">
        <v>282</v>
      </c>
      <c r="M173" s="10">
        <v>36</v>
      </c>
      <c r="N173" s="10">
        <v>800</v>
      </c>
      <c r="O173" s="10">
        <v>500</v>
      </c>
      <c r="P173" s="10" t="s">
        <v>283</v>
      </c>
    </row>
    <row r="174" spans="1:16" s="110" customFormat="1" ht="30" x14ac:dyDescent="0.25">
      <c r="A174" s="76" t="s">
        <v>322</v>
      </c>
      <c r="B174" s="76" t="s">
        <v>330</v>
      </c>
      <c r="C174" s="129" t="s">
        <v>1172</v>
      </c>
      <c r="D174" s="129" t="s">
        <v>1173</v>
      </c>
      <c r="E174" s="63" t="s">
        <v>983</v>
      </c>
      <c r="F174" s="133">
        <v>1.1739999999999999</v>
      </c>
      <c r="G174" s="11" t="s">
        <v>960</v>
      </c>
      <c r="H174" s="31">
        <v>543.51307173913051</v>
      </c>
      <c r="I174" s="32">
        <v>638.08434622173922</v>
      </c>
      <c r="J174" s="219" t="s">
        <v>1143</v>
      </c>
      <c r="K174" s="220"/>
      <c r="L174" s="11" t="s">
        <v>282</v>
      </c>
      <c r="M174" s="10">
        <v>54</v>
      </c>
      <c r="N174" s="10">
        <v>800</v>
      </c>
      <c r="O174" s="10">
        <v>400</v>
      </c>
      <c r="P174" s="10" t="s">
        <v>283</v>
      </c>
    </row>
    <row r="175" spans="1:16" s="110" customFormat="1" ht="30" x14ac:dyDescent="0.25">
      <c r="A175" s="76" t="s">
        <v>322</v>
      </c>
      <c r="B175" s="76" t="s">
        <v>330</v>
      </c>
      <c r="C175" s="129" t="s">
        <v>1174</v>
      </c>
      <c r="D175" s="129" t="s">
        <v>1175</v>
      </c>
      <c r="E175" s="60" t="s">
        <v>1048</v>
      </c>
      <c r="F175" s="133">
        <v>0.625</v>
      </c>
      <c r="G175" s="11" t="s">
        <v>960</v>
      </c>
      <c r="H175" s="31">
        <v>467.87791304347832</v>
      </c>
      <c r="I175" s="32">
        <v>292.42369565217393</v>
      </c>
      <c r="J175" s="242" t="s">
        <v>1037</v>
      </c>
      <c r="K175" s="243"/>
      <c r="L175" s="11" t="s">
        <v>282</v>
      </c>
      <c r="M175" s="10">
        <v>113</v>
      </c>
      <c r="N175" s="10">
        <v>1200</v>
      </c>
      <c r="O175" s="10">
        <v>500</v>
      </c>
      <c r="P175" s="10" t="s">
        <v>283</v>
      </c>
    </row>
    <row r="176" spans="1:16" s="110" customFormat="1" ht="45" x14ac:dyDescent="0.25">
      <c r="A176" s="76" t="s">
        <v>322</v>
      </c>
      <c r="B176" s="76" t="s">
        <v>331</v>
      </c>
      <c r="C176" s="129" t="s">
        <v>259</v>
      </c>
      <c r="D176" s="130" t="s">
        <v>260</v>
      </c>
      <c r="E176" s="17" t="s">
        <v>1057</v>
      </c>
      <c r="F176" s="133">
        <v>0.49199999999999999</v>
      </c>
      <c r="G176" s="11" t="s">
        <v>960</v>
      </c>
      <c r="H176" s="31">
        <v>626.08695652173913</v>
      </c>
      <c r="I176" s="32">
        <v>308.03478260869565</v>
      </c>
      <c r="J176" s="16" t="s">
        <v>455</v>
      </c>
      <c r="K176" s="16" t="s">
        <v>299</v>
      </c>
      <c r="L176" s="11" t="s">
        <v>282</v>
      </c>
      <c r="M176" s="10">
        <v>56</v>
      </c>
      <c r="N176" s="10">
        <v>800</v>
      </c>
      <c r="O176" s="10">
        <v>500</v>
      </c>
      <c r="P176" s="10" t="s">
        <v>283</v>
      </c>
    </row>
    <row r="177" spans="1:16" s="110" customFormat="1" ht="28.9" customHeight="1" x14ac:dyDescent="0.25">
      <c r="A177" s="159" t="s">
        <v>322</v>
      </c>
      <c r="B177" s="159" t="s">
        <v>330</v>
      </c>
      <c r="C177" s="153" t="s">
        <v>1176</v>
      </c>
      <c r="D177" s="153" t="s">
        <v>1177</v>
      </c>
      <c r="E177" s="207" t="s">
        <v>1057</v>
      </c>
      <c r="F177" s="133">
        <v>1.5960000000000003</v>
      </c>
      <c r="G177" s="11" t="s">
        <v>960</v>
      </c>
      <c r="H177" s="31">
        <v>520.72291956521735</v>
      </c>
      <c r="I177" s="32">
        <v>831.073779626087</v>
      </c>
      <c r="J177" s="199" t="s">
        <v>1087</v>
      </c>
      <c r="K177" s="200"/>
      <c r="L177" s="11" t="s">
        <v>282</v>
      </c>
      <c r="M177" s="10">
        <v>89</v>
      </c>
      <c r="N177" s="10">
        <v>800</v>
      </c>
      <c r="O177" s="10">
        <v>400</v>
      </c>
      <c r="P177" s="10" t="s">
        <v>283</v>
      </c>
    </row>
    <row r="178" spans="1:16" s="110" customFormat="1" x14ac:dyDescent="0.25">
      <c r="A178" s="161"/>
      <c r="B178" s="161"/>
      <c r="C178" s="154"/>
      <c r="D178" s="154"/>
      <c r="E178" s="208"/>
      <c r="F178" s="133">
        <v>0.187</v>
      </c>
      <c r="G178" s="11" t="s">
        <v>960</v>
      </c>
      <c r="H178" s="31">
        <v>520.72291956521735</v>
      </c>
      <c r="I178" s="32">
        <v>97.375185958695639</v>
      </c>
      <c r="J178" s="204"/>
      <c r="K178" s="205"/>
      <c r="L178" s="11" t="s">
        <v>282</v>
      </c>
      <c r="M178" s="10">
        <v>45</v>
      </c>
      <c r="N178" s="10">
        <v>800</v>
      </c>
      <c r="O178" s="10">
        <v>400</v>
      </c>
      <c r="P178" s="10" t="s">
        <v>283</v>
      </c>
    </row>
    <row r="179" spans="1:16" s="110" customFormat="1" x14ac:dyDescent="0.25">
      <c r="A179" s="161"/>
      <c r="B179" s="161"/>
      <c r="C179" s="154"/>
      <c r="D179" s="154"/>
      <c r="E179" s="208"/>
      <c r="F179" s="133">
        <v>0.61499999999999999</v>
      </c>
      <c r="G179" s="11" t="s">
        <v>960</v>
      </c>
      <c r="H179" s="31">
        <v>520.72291956521735</v>
      </c>
      <c r="I179" s="32">
        <v>320.24459553260868</v>
      </c>
      <c r="J179" s="204"/>
      <c r="K179" s="205"/>
      <c r="L179" s="11" t="s">
        <v>282</v>
      </c>
      <c r="M179" s="10">
        <v>60</v>
      </c>
      <c r="N179" s="10">
        <v>800</v>
      </c>
      <c r="O179" s="10">
        <v>500</v>
      </c>
      <c r="P179" s="10" t="s">
        <v>283</v>
      </c>
    </row>
    <row r="180" spans="1:16" s="110" customFormat="1" x14ac:dyDescent="0.25">
      <c r="A180" s="161"/>
      <c r="B180" s="161"/>
      <c r="C180" s="154"/>
      <c r="D180" s="154"/>
      <c r="E180" s="208"/>
      <c r="F180" s="133">
        <v>1.2629999999999999</v>
      </c>
      <c r="G180" s="11" t="s">
        <v>960</v>
      </c>
      <c r="H180" s="31">
        <v>520.72291956521735</v>
      </c>
      <c r="I180" s="32">
        <v>657.67304741086946</v>
      </c>
      <c r="J180" s="204"/>
      <c r="K180" s="205"/>
      <c r="L180" s="11" t="s">
        <v>282</v>
      </c>
      <c r="M180" s="10">
        <v>80</v>
      </c>
      <c r="N180" s="10">
        <v>800</v>
      </c>
      <c r="O180" s="10">
        <v>500</v>
      </c>
      <c r="P180" s="10" t="s">
        <v>283</v>
      </c>
    </row>
    <row r="181" spans="1:16" s="110" customFormat="1" x14ac:dyDescent="0.25">
      <c r="A181" s="160"/>
      <c r="B181" s="160"/>
      <c r="C181" s="155"/>
      <c r="D181" s="155"/>
      <c r="E181" s="209"/>
      <c r="F181" s="133">
        <v>0.748</v>
      </c>
      <c r="G181" s="11" t="s">
        <v>960</v>
      </c>
      <c r="H181" s="31">
        <v>520.72291956521735</v>
      </c>
      <c r="I181" s="32">
        <v>389.50074383478255</v>
      </c>
      <c r="J181" s="193"/>
      <c r="K181" s="201"/>
      <c r="L181" s="11" t="s">
        <v>282</v>
      </c>
      <c r="M181" s="10">
        <v>65</v>
      </c>
      <c r="N181" s="10">
        <v>800</v>
      </c>
      <c r="O181" s="10">
        <v>500</v>
      </c>
      <c r="P181" s="10" t="s">
        <v>283</v>
      </c>
    </row>
    <row r="182" spans="1:16" s="110" customFormat="1" ht="30" x14ac:dyDescent="0.25">
      <c r="A182" s="76" t="s">
        <v>322</v>
      </c>
      <c r="B182" s="76" t="s">
        <v>330</v>
      </c>
      <c r="C182" s="129" t="s">
        <v>1178</v>
      </c>
      <c r="D182" s="130" t="s">
        <v>1179</v>
      </c>
      <c r="E182" s="17" t="s">
        <v>1057</v>
      </c>
      <c r="F182" s="133">
        <v>0.20300000000000001</v>
      </c>
      <c r="G182" s="11" t="s">
        <v>960</v>
      </c>
      <c r="H182" s="31">
        <v>594.87898695652177</v>
      </c>
      <c r="I182" s="32">
        <v>120.76043435217393</v>
      </c>
      <c r="J182" s="242" t="s">
        <v>1037</v>
      </c>
      <c r="K182" s="243"/>
      <c r="L182" s="11" t="s">
        <v>282</v>
      </c>
      <c r="M182" s="10">
        <v>46</v>
      </c>
      <c r="N182" s="10">
        <v>800</v>
      </c>
      <c r="O182" s="10">
        <v>400</v>
      </c>
      <c r="P182" s="10" t="s">
        <v>283</v>
      </c>
    </row>
    <row r="183" spans="1:16" s="110" customFormat="1" ht="15" customHeight="1" x14ac:dyDescent="0.25">
      <c r="A183" s="225" t="s">
        <v>327</v>
      </c>
      <c r="B183" s="225" t="s">
        <v>330</v>
      </c>
      <c r="C183" s="226" t="s">
        <v>413</v>
      </c>
      <c r="D183" s="226" t="s">
        <v>412</v>
      </c>
      <c r="E183" s="227" t="s">
        <v>286</v>
      </c>
      <c r="F183" s="133">
        <v>0.66600000000000004</v>
      </c>
      <c r="G183" s="11" t="s">
        <v>960</v>
      </c>
      <c r="H183" s="31">
        <v>1632.7456521739132</v>
      </c>
      <c r="I183" s="32">
        <v>1087.4086043478262</v>
      </c>
      <c r="J183" s="199" t="s">
        <v>296</v>
      </c>
      <c r="K183" s="200"/>
      <c r="L183" s="11" t="s">
        <v>282</v>
      </c>
      <c r="M183" s="10">
        <v>252</v>
      </c>
      <c r="N183" s="10">
        <v>1200</v>
      </c>
      <c r="O183" s="10">
        <v>500</v>
      </c>
      <c r="P183" s="10" t="s">
        <v>283</v>
      </c>
    </row>
    <row r="184" spans="1:16" s="110" customFormat="1" x14ac:dyDescent="0.25">
      <c r="A184" s="160"/>
      <c r="B184" s="160"/>
      <c r="C184" s="155"/>
      <c r="D184" s="155"/>
      <c r="E184" s="209"/>
      <c r="F184" s="119">
        <v>0.504</v>
      </c>
      <c r="G184" s="11" t="s">
        <v>960</v>
      </c>
      <c r="H184" s="31">
        <v>1632.7456521739132</v>
      </c>
      <c r="I184" s="32">
        <v>822.90380869565229</v>
      </c>
      <c r="J184" s="193"/>
      <c r="K184" s="201"/>
      <c r="L184" s="11" t="s">
        <v>282</v>
      </c>
      <c r="M184" s="10">
        <v>44</v>
      </c>
      <c r="N184" s="10">
        <v>800</v>
      </c>
      <c r="O184" s="10">
        <v>500</v>
      </c>
      <c r="P184" s="10" t="s">
        <v>283</v>
      </c>
    </row>
    <row r="185" spans="1:16" s="110" customFormat="1" ht="45" x14ac:dyDescent="0.25">
      <c r="A185" s="76" t="s">
        <v>323</v>
      </c>
      <c r="B185" s="76" t="s">
        <v>565</v>
      </c>
      <c r="C185" s="129" t="s">
        <v>261</v>
      </c>
      <c r="D185" s="130" t="s">
        <v>262</v>
      </c>
      <c r="E185" s="17" t="s">
        <v>969</v>
      </c>
      <c r="F185" s="133">
        <v>0.20599999999999999</v>
      </c>
      <c r="G185" s="11" t="s">
        <v>960</v>
      </c>
      <c r="H185" s="31">
        <v>597.3739130434783</v>
      </c>
      <c r="I185" s="32">
        <v>123.05902608695652</v>
      </c>
      <c r="J185" s="195" t="s">
        <v>456</v>
      </c>
      <c r="K185" s="206"/>
      <c r="L185" s="11" t="s">
        <v>282</v>
      </c>
      <c r="M185" s="10">
        <v>49</v>
      </c>
      <c r="N185" s="10">
        <v>900</v>
      </c>
      <c r="O185" s="10">
        <v>400</v>
      </c>
      <c r="P185" s="10" t="s">
        <v>283</v>
      </c>
    </row>
    <row r="186" spans="1:16" s="110" customFormat="1" ht="45" x14ac:dyDescent="0.25">
      <c r="A186" s="76" t="s">
        <v>328</v>
      </c>
      <c r="B186" s="76" t="s">
        <v>330</v>
      </c>
      <c r="C186" s="129" t="s">
        <v>263</v>
      </c>
      <c r="D186" s="130" t="s">
        <v>304</v>
      </c>
      <c r="E186" s="17" t="s">
        <v>289</v>
      </c>
      <c r="F186" s="133">
        <v>1.236</v>
      </c>
      <c r="G186" s="11" t="s">
        <v>960</v>
      </c>
      <c r="H186" s="31">
        <v>691.11521739130444</v>
      </c>
      <c r="I186" s="32">
        <v>854.21840869565233</v>
      </c>
      <c r="J186" s="195" t="s">
        <v>1037</v>
      </c>
      <c r="K186" s="196"/>
      <c r="L186" s="11" t="s">
        <v>282</v>
      </c>
      <c r="M186" s="10">
        <v>98</v>
      </c>
      <c r="N186" s="10">
        <v>800</v>
      </c>
      <c r="O186" s="10">
        <v>500</v>
      </c>
      <c r="P186" s="10" t="s">
        <v>283</v>
      </c>
    </row>
    <row r="187" spans="1:16" s="110" customFormat="1" ht="51" customHeight="1" x14ac:dyDescent="0.25">
      <c r="A187" s="159" t="s">
        <v>324</v>
      </c>
      <c r="B187" s="159" t="s">
        <v>332</v>
      </c>
      <c r="C187" s="153" t="s">
        <v>641</v>
      </c>
      <c r="D187" s="153" t="s">
        <v>642</v>
      </c>
      <c r="E187" s="207" t="s">
        <v>970</v>
      </c>
      <c r="F187" s="133">
        <v>0.64200000000000002</v>
      </c>
      <c r="G187" s="11" t="s">
        <v>960</v>
      </c>
      <c r="H187" s="31">
        <v>74.34782608695653</v>
      </c>
      <c r="I187" s="32">
        <v>47.731304347826097</v>
      </c>
      <c r="J187" s="199" t="s">
        <v>299</v>
      </c>
      <c r="K187" s="200"/>
      <c r="L187" s="11" t="s">
        <v>282</v>
      </c>
      <c r="M187" s="10">
        <v>21</v>
      </c>
      <c r="N187" s="10">
        <v>800</v>
      </c>
      <c r="O187" s="10">
        <v>450</v>
      </c>
      <c r="P187" s="10" t="s">
        <v>365</v>
      </c>
    </row>
    <row r="188" spans="1:16" s="110" customFormat="1" x14ac:dyDescent="0.25">
      <c r="A188" s="161"/>
      <c r="B188" s="161"/>
      <c r="C188" s="154"/>
      <c r="D188" s="154"/>
      <c r="E188" s="208"/>
      <c r="F188" s="133">
        <v>1.29</v>
      </c>
      <c r="G188" s="11" t="s">
        <v>960</v>
      </c>
      <c r="H188" s="31">
        <v>74.34782608695653</v>
      </c>
      <c r="I188" s="32">
        <v>95.908695652173932</v>
      </c>
      <c r="J188" s="204"/>
      <c r="K188" s="205"/>
      <c r="L188" s="11" t="s">
        <v>282</v>
      </c>
      <c r="M188" s="10">
        <v>31</v>
      </c>
      <c r="N188" s="10">
        <v>800</v>
      </c>
      <c r="O188" s="10">
        <v>450</v>
      </c>
      <c r="P188" s="10" t="s">
        <v>365</v>
      </c>
    </row>
    <row r="189" spans="1:16" s="110" customFormat="1" x14ac:dyDescent="0.25">
      <c r="A189" s="160"/>
      <c r="B189" s="160"/>
      <c r="C189" s="155"/>
      <c r="D189" s="155"/>
      <c r="E189" s="209"/>
      <c r="F189" s="133">
        <v>2.7486000000000002</v>
      </c>
      <c r="G189" s="11" t="s">
        <v>960</v>
      </c>
      <c r="H189" s="31">
        <v>74.34782608695653</v>
      </c>
      <c r="I189" s="32">
        <v>204.35243478260873</v>
      </c>
      <c r="J189" s="193"/>
      <c r="K189" s="201"/>
      <c r="L189" s="11" t="s">
        <v>282</v>
      </c>
      <c r="M189" s="10">
        <v>54</v>
      </c>
      <c r="N189" s="10">
        <v>800</v>
      </c>
      <c r="O189" s="10">
        <v>450</v>
      </c>
      <c r="P189" s="10" t="s">
        <v>365</v>
      </c>
    </row>
    <row r="190" spans="1:16" s="110" customFormat="1" x14ac:dyDescent="0.25">
      <c r="A190" s="159" t="s">
        <v>324</v>
      </c>
      <c r="B190" s="159" t="s">
        <v>332</v>
      </c>
      <c r="C190" s="153" t="s">
        <v>994</v>
      </c>
      <c r="D190" s="153" t="s">
        <v>995</v>
      </c>
      <c r="E190" s="197" t="s">
        <v>983</v>
      </c>
      <c r="F190" s="133">
        <v>6.9969999999999999</v>
      </c>
      <c r="G190" s="11" t="s">
        <v>960</v>
      </c>
      <c r="H190" s="31">
        <v>132.99565217391304</v>
      </c>
      <c r="I190" s="32">
        <v>930.57057826086952</v>
      </c>
      <c r="J190" s="199" t="s">
        <v>290</v>
      </c>
      <c r="K190" s="200"/>
      <c r="L190" s="11" t="s">
        <v>282</v>
      </c>
      <c r="M190" s="10">
        <v>220</v>
      </c>
      <c r="N190" s="10">
        <v>900</v>
      </c>
      <c r="O190" s="10">
        <v>400</v>
      </c>
      <c r="P190" s="10" t="s">
        <v>285</v>
      </c>
    </row>
    <row r="191" spans="1:16" s="110" customFormat="1" x14ac:dyDescent="0.25">
      <c r="A191" s="161"/>
      <c r="B191" s="161"/>
      <c r="C191" s="154"/>
      <c r="D191" s="154"/>
      <c r="E191" s="203"/>
      <c r="F191" s="133">
        <v>0.501</v>
      </c>
      <c r="G191" s="11" t="s">
        <v>960</v>
      </c>
      <c r="H191" s="31">
        <v>132.99565217391304</v>
      </c>
      <c r="I191" s="32">
        <v>66.63082173913044</v>
      </c>
      <c r="J191" s="204"/>
      <c r="K191" s="205"/>
      <c r="L191" s="11" t="s">
        <v>282</v>
      </c>
      <c r="M191" s="10">
        <v>21</v>
      </c>
      <c r="N191" s="10">
        <v>600</v>
      </c>
      <c r="O191" s="10">
        <v>400</v>
      </c>
      <c r="P191" s="10" t="s">
        <v>285</v>
      </c>
    </row>
    <row r="192" spans="1:16" s="110" customFormat="1" x14ac:dyDescent="0.25">
      <c r="A192" s="160"/>
      <c r="B192" s="160"/>
      <c r="C192" s="155"/>
      <c r="D192" s="155"/>
      <c r="E192" s="198"/>
      <c r="F192" s="133">
        <v>0.49</v>
      </c>
      <c r="G192" s="11" t="s">
        <v>960</v>
      </c>
      <c r="H192" s="31">
        <v>132.99565217391304</v>
      </c>
      <c r="I192" s="32">
        <v>65.167869565217387</v>
      </c>
      <c r="J192" s="193"/>
      <c r="K192" s="201"/>
      <c r="L192" s="11" t="s">
        <v>282</v>
      </c>
      <c r="M192" s="10">
        <v>21</v>
      </c>
      <c r="N192" s="10">
        <v>600</v>
      </c>
      <c r="O192" s="10">
        <v>400</v>
      </c>
      <c r="P192" s="10" t="s">
        <v>285</v>
      </c>
    </row>
    <row r="193" spans="1:16" s="110" customFormat="1" ht="51" customHeight="1" x14ac:dyDescent="0.25">
      <c r="A193" s="159" t="s">
        <v>324</v>
      </c>
      <c r="B193" s="159" t="s">
        <v>332</v>
      </c>
      <c r="C193" s="153" t="s">
        <v>643</v>
      </c>
      <c r="D193" s="153" t="s">
        <v>269</v>
      </c>
      <c r="E193" s="207" t="s">
        <v>971</v>
      </c>
      <c r="F193" s="133">
        <v>0.73199999999999998</v>
      </c>
      <c r="G193" s="11" t="s">
        <v>960</v>
      </c>
      <c r="H193" s="31">
        <v>162.67826086956524</v>
      </c>
      <c r="I193" s="32">
        <v>119.08048695652175</v>
      </c>
      <c r="J193" s="199" t="s">
        <v>293</v>
      </c>
      <c r="K193" s="200"/>
      <c r="L193" s="11" t="s">
        <v>282</v>
      </c>
      <c r="M193" s="10">
        <v>52</v>
      </c>
      <c r="N193" s="10">
        <v>900</v>
      </c>
      <c r="O193" s="10">
        <v>400</v>
      </c>
      <c r="P193" s="10" t="s">
        <v>285</v>
      </c>
    </row>
    <row r="194" spans="1:16" s="110" customFormat="1" x14ac:dyDescent="0.25">
      <c r="A194" s="161"/>
      <c r="B194" s="161"/>
      <c r="C194" s="154"/>
      <c r="D194" s="154"/>
      <c r="E194" s="208"/>
      <c r="F194" s="133">
        <v>0.23100000000000001</v>
      </c>
      <c r="G194" s="11" t="s">
        <v>960</v>
      </c>
      <c r="H194" s="31">
        <v>162.67826086956524</v>
      </c>
      <c r="I194" s="32">
        <v>37.578678260869573</v>
      </c>
      <c r="J194" s="204"/>
      <c r="K194" s="205"/>
      <c r="L194" s="11" t="s">
        <v>282</v>
      </c>
      <c r="M194" s="10">
        <v>17</v>
      </c>
      <c r="N194" s="10">
        <v>800</v>
      </c>
      <c r="O194" s="10">
        <v>450</v>
      </c>
      <c r="P194" s="10" t="s">
        <v>285</v>
      </c>
    </row>
    <row r="195" spans="1:16" s="110" customFormat="1" x14ac:dyDescent="0.25">
      <c r="A195" s="161"/>
      <c r="B195" s="161"/>
      <c r="C195" s="154"/>
      <c r="D195" s="154"/>
      <c r="E195" s="208"/>
      <c r="F195" s="133">
        <v>0.74299999999999999</v>
      </c>
      <c r="G195" s="11" t="s">
        <v>960</v>
      </c>
      <c r="H195" s="31">
        <v>162.67826086956524</v>
      </c>
      <c r="I195" s="32">
        <v>120.86994782608697</v>
      </c>
      <c r="J195" s="204"/>
      <c r="K195" s="205"/>
      <c r="L195" s="11" t="s">
        <v>282</v>
      </c>
      <c r="M195" s="10">
        <v>32</v>
      </c>
      <c r="N195" s="10">
        <v>800</v>
      </c>
      <c r="O195" s="10">
        <v>450</v>
      </c>
      <c r="P195" s="10" t="s">
        <v>285</v>
      </c>
    </row>
    <row r="196" spans="1:16" s="110" customFormat="1" x14ac:dyDescent="0.25">
      <c r="A196" s="161"/>
      <c r="B196" s="161"/>
      <c r="C196" s="155"/>
      <c r="D196" s="155"/>
      <c r="E196" s="209"/>
      <c r="F196" s="133">
        <v>0.215</v>
      </c>
      <c r="G196" s="11" t="s">
        <v>960</v>
      </c>
      <c r="H196" s="31">
        <v>162.67826086956524</v>
      </c>
      <c r="I196" s="32">
        <v>34.975826086956523</v>
      </c>
      <c r="J196" s="204"/>
      <c r="K196" s="205"/>
      <c r="L196" s="11" t="s">
        <v>282</v>
      </c>
      <c r="M196" s="10">
        <v>17</v>
      </c>
      <c r="N196" s="10">
        <v>800</v>
      </c>
      <c r="O196" s="10">
        <v>450</v>
      </c>
      <c r="P196" s="10" t="s">
        <v>285</v>
      </c>
    </row>
    <row r="197" spans="1:16" s="110" customFormat="1" ht="51" x14ac:dyDescent="0.25">
      <c r="A197" s="76" t="s">
        <v>324</v>
      </c>
      <c r="B197" s="76" t="s">
        <v>332</v>
      </c>
      <c r="C197" s="117" t="s">
        <v>644</v>
      </c>
      <c r="D197" s="128" t="s">
        <v>645</v>
      </c>
      <c r="E197" s="72" t="s">
        <v>971</v>
      </c>
      <c r="F197" s="133">
        <v>0.46700000000000003</v>
      </c>
      <c r="G197" s="11" t="s">
        <v>960</v>
      </c>
      <c r="H197" s="31">
        <v>93.913043478260875</v>
      </c>
      <c r="I197" s="32">
        <v>43.857391304347829</v>
      </c>
      <c r="J197" s="195" t="s">
        <v>293</v>
      </c>
      <c r="K197" s="196"/>
      <c r="L197" s="11" t="s">
        <v>282</v>
      </c>
      <c r="M197" s="10">
        <v>20</v>
      </c>
      <c r="N197" s="10">
        <v>800</v>
      </c>
      <c r="O197" s="10">
        <v>450</v>
      </c>
      <c r="P197" s="10" t="s">
        <v>365</v>
      </c>
    </row>
    <row r="198" spans="1:16" s="110" customFormat="1" ht="51" x14ac:dyDescent="0.25">
      <c r="A198" s="76" t="s">
        <v>324</v>
      </c>
      <c r="B198" s="76" t="s">
        <v>332</v>
      </c>
      <c r="C198" s="129" t="s">
        <v>264</v>
      </c>
      <c r="D198" s="130" t="s">
        <v>265</v>
      </c>
      <c r="E198" s="17" t="s">
        <v>972</v>
      </c>
      <c r="F198" s="133">
        <v>199.33199999999999</v>
      </c>
      <c r="G198" s="11" t="s">
        <v>960</v>
      </c>
      <c r="H198" s="31">
        <v>223.21956521739131</v>
      </c>
      <c r="I198" s="32">
        <v>44494.802373913044</v>
      </c>
      <c r="J198" s="195" t="s">
        <v>290</v>
      </c>
      <c r="K198" s="196"/>
      <c r="L198" s="11" t="s">
        <v>282</v>
      </c>
      <c r="M198" s="248" t="s">
        <v>566</v>
      </c>
      <c r="N198" s="249"/>
      <c r="O198" s="250"/>
      <c r="P198" s="10" t="s">
        <v>283</v>
      </c>
    </row>
    <row r="199" spans="1:16" s="110" customFormat="1" ht="51" x14ac:dyDescent="0.25">
      <c r="A199" s="76" t="s">
        <v>324</v>
      </c>
      <c r="B199" s="76" t="s">
        <v>332</v>
      </c>
      <c r="C199" s="129" t="s">
        <v>267</v>
      </c>
      <c r="D199" s="130" t="s">
        <v>265</v>
      </c>
      <c r="E199" s="17" t="s">
        <v>297</v>
      </c>
      <c r="F199" s="133">
        <v>5.3630000000000004</v>
      </c>
      <c r="G199" s="11" t="s">
        <v>960</v>
      </c>
      <c r="H199" s="31">
        <v>173.96304347826089</v>
      </c>
      <c r="I199" s="32">
        <v>932.96380217391322</v>
      </c>
      <c r="J199" s="195" t="s">
        <v>290</v>
      </c>
      <c r="K199" s="196"/>
      <c r="L199" s="11" t="s">
        <v>282</v>
      </c>
      <c r="M199" s="248" t="s">
        <v>566</v>
      </c>
      <c r="N199" s="249"/>
      <c r="O199" s="250"/>
      <c r="P199" s="10" t="s">
        <v>283</v>
      </c>
    </row>
    <row r="200" spans="1:16" s="110" customFormat="1" ht="51" x14ac:dyDescent="0.25">
      <c r="A200" s="76" t="s">
        <v>324</v>
      </c>
      <c r="B200" s="76" t="s">
        <v>332</v>
      </c>
      <c r="C200" s="129" t="s">
        <v>266</v>
      </c>
      <c r="D200" s="130" t="s">
        <v>265</v>
      </c>
      <c r="E200" s="17" t="s">
        <v>972</v>
      </c>
      <c r="F200" s="131">
        <v>131.52600000000001</v>
      </c>
      <c r="G200" s="11" t="s">
        <v>960</v>
      </c>
      <c r="H200" s="31">
        <v>197.80652173913043</v>
      </c>
      <c r="I200" s="32">
        <v>26016.700578260872</v>
      </c>
      <c r="J200" s="195" t="s">
        <v>290</v>
      </c>
      <c r="K200" s="196"/>
      <c r="L200" s="11" t="s">
        <v>282</v>
      </c>
      <c r="M200" s="252" t="s">
        <v>566</v>
      </c>
      <c r="N200" s="253"/>
      <c r="O200" s="254"/>
      <c r="P200" s="11" t="s">
        <v>283</v>
      </c>
    </row>
    <row r="201" spans="1:16" s="110" customFormat="1" ht="51" x14ac:dyDescent="0.25">
      <c r="A201" s="76" t="s">
        <v>324</v>
      </c>
      <c r="B201" s="76" t="s">
        <v>332</v>
      </c>
      <c r="C201" s="129" t="s">
        <v>268</v>
      </c>
      <c r="D201" s="130" t="s">
        <v>269</v>
      </c>
      <c r="E201" s="17" t="s">
        <v>972</v>
      </c>
      <c r="F201" s="131">
        <v>3.28</v>
      </c>
      <c r="G201" s="11" t="s">
        <v>960</v>
      </c>
      <c r="H201" s="31">
        <v>198.98043478260871</v>
      </c>
      <c r="I201" s="32">
        <v>652.65582608695649</v>
      </c>
      <c r="J201" s="195" t="s">
        <v>290</v>
      </c>
      <c r="K201" s="196"/>
      <c r="L201" s="11" t="s">
        <v>282</v>
      </c>
      <c r="M201" s="252" t="s">
        <v>566</v>
      </c>
      <c r="N201" s="253"/>
      <c r="O201" s="254"/>
      <c r="P201" s="11" t="s">
        <v>283</v>
      </c>
    </row>
    <row r="202" spans="1:16" s="110" customFormat="1" ht="45" customHeight="1" x14ac:dyDescent="0.25">
      <c r="A202" s="159" t="s">
        <v>325</v>
      </c>
      <c r="B202" s="159" t="s">
        <v>330</v>
      </c>
      <c r="C202" s="226" t="s">
        <v>278</v>
      </c>
      <c r="D202" s="226" t="s">
        <v>279</v>
      </c>
      <c r="E202" s="207" t="s">
        <v>1051</v>
      </c>
      <c r="F202" s="133">
        <v>0.106</v>
      </c>
      <c r="G202" s="11" t="s">
        <v>960</v>
      </c>
      <c r="H202" s="31">
        <v>59.480434782608704</v>
      </c>
      <c r="I202" s="32">
        <v>6.304926086956522</v>
      </c>
      <c r="J202" s="255" t="s">
        <v>294</v>
      </c>
      <c r="K202" s="256"/>
      <c r="L202" s="11" t="s">
        <v>282</v>
      </c>
      <c r="M202" s="10">
        <v>3</v>
      </c>
      <c r="N202" s="10">
        <v>600</v>
      </c>
      <c r="O202" s="10">
        <v>300</v>
      </c>
      <c r="P202" s="10" t="s">
        <v>283</v>
      </c>
    </row>
    <row r="203" spans="1:16" s="110" customFormat="1" x14ac:dyDescent="0.25">
      <c r="A203" s="161"/>
      <c r="B203" s="161"/>
      <c r="C203" s="154"/>
      <c r="D203" s="154"/>
      <c r="E203" s="208"/>
      <c r="F203" s="133">
        <v>0.189</v>
      </c>
      <c r="G203" s="11" t="s">
        <v>960</v>
      </c>
      <c r="H203" s="31">
        <v>59.480434782608704</v>
      </c>
      <c r="I203" s="32">
        <v>11.241802173913046</v>
      </c>
      <c r="J203" s="257"/>
      <c r="K203" s="258"/>
      <c r="L203" s="11" t="s">
        <v>282</v>
      </c>
      <c r="M203" s="10">
        <v>6</v>
      </c>
      <c r="N203" s="10">
        <v>600</v>
      </c>
      <c r="O203" s="10">
        <v>300</v>
      </c>
      <c r="P203" s="10" t="s">
        <v>283</v>
      </c>
    </row>
    <row r="204" spans="1:16" s="110" customFormat="1" ht="30" x14ac:dyDescent="0.25">
      <c r="A204" s="76" t="s">
        <v>325</v>
      </c>
      <c r="B204" s="76" t="s">
        <v>334</v>
      </c>
      <c r="C204" s="129" t="s">
        <v>1180</v>
      </c>
      <c r="D204" s="129" t="s">
        <v>1181</v>
      </c>
      <c r="E204" s="74" t="s">
        <v>1182</v>
      </c>
      <c r="F204" s="133">
        <v>0.82099999999999995</v>
      </c>
      <c r="G204" s="11" t="s">
        <v>960</v>
      </c>
      <c r="H204" s="31">
        <v>141.69412173913045</v>
      </c>
      <c r="I204" s="32">
        <v>116.33087394782609</v>
      </c>
      <c r="J204" s="227" t="s">
        <v>294</v>
      </c>
      <c r="K204" s="227"/>
      <c r="L204" s="11" t="s">
        <v>282</v>
      </c>
      <c r="M204" s="10">
        <v>19</v>
      </c>
      <c r="N204" s="10">
        <v>600</v>
      </c>
      <c r="O204" s="10">
        <v>300</v>
      </c>
      <c r="P204" s="10" t="s">
        <v>283</v>
      </c>
    </row>
    <row r="205" spans="1:16" s="110" customFormat="1" x14ac:dyDescent="0.25">
      <c r="A205" s="225" t="s">
        <v>326</v>
      </c>
      <c r="B205" s="225" t="s">
        <v>334</v>
      </c>
      <c r="C205" s="251" t="s">
        <v>280</v>
      </c>
      <c r="D205" s="226" t="s">
        <v>281</v>
      </c>
      <c r="E205" s="227" t="s">
        <v>1052</v>
      </c>
      <c r="F205" s="133">
        <v>0.54800000000000004</v>
      </c>
      <c r="G205" s="11" t="s">
        <v>960</v>
      </c>
      <c r="H205" s="31">
        <v>162.07608695652175</v>
      </c>
      <c r="I205" s="32">
        <v>88.817695652173924</v>
      </c>
      <c r="J205" s="199" t="s">
        <v>294</v>
      </c>
      <c r="K205" s="216"/>
      <c r="L205" s="11" t="s">
        <v>282</v>
      </c>
      <c r="M205" s="10">
        <v>10</v>
      </c>
      <c r="N205" s="10">
        <v>600</v>
      </c>
      <c r="O205" s="10">
        <v>300</v>
      </c>
      <c r="P205" s="10" t="s">
        <v>283</v>
      </c>
    </row>
    <row r="206" spans="1:16" s="110" customFormat="1" x14ac:dyDescent="0.25">
      <c r="A206" s="160"/>
      <c r="B206" s="160"/>
      <c r="C206" s="214"/>
      <c r="D206" s="155"/>
      <c r="E206" s="215"/>
      <c r="F206" s="133">
        <v>0.14599999999999999</v>
      </c>
      <c r="G206" s="11" t="s">
        <v>960</v>
      </c>
      <c r="H206" s="31">
        <v>162.07608695652175</v>
      </c>
      <c r="I206" s="32">
        <v>23.663108695652173</v>
      </c>
      <c r="J206" s="217"/>
      <c r="K206" s="194"/>
      <c r="L206" s="11" t="s">
        <v>282</v>
      </c>
      <c r="M206" s="10">
        <v>7</v>
      </c>
      <c r="N206" s="10">
        <v>600</v>
      </c>
      <c r="O206" s="10">
        <v>300</v>
      </c>
      <c r="P206" s="10" t="s">
        <v>283</v>
      </c>
    </row>
    <row r="207" spans="1:16" s="110" customFormat="1" x14ac:dyDescent="0.25">
      <c r="A207" s="159" t="s">
        <v>646</v>
      </c>
      <c r="B207" s="159" t="s">
        <v>332</v>
      </c>
      <c r="C207" s="153" t="s">
        <v>1068</v>
      </c>
      <c r="D207" s="153" t="s">
        <v>1069</v>
      </c>
      <c r="E207" s="207" t="s">
        <v>973</v>
      </c>
      <c r="F207" s="133">
        <v>0.39500000000000002</v>
      </c>
      <c r="G207" s="11" t="s">
        <v>960</v>
      </c>
      <c r="H207" s="31">
        <v>318.48695652173916</v>
      </c>
      <c r="I207" s="32">
        <v>125.80234782608697</v>
      </c>
      <c r="J207" s="199" t="s">
        <v>290</v>
      </c>
      <c r="K207" s="200"/>
      <c r="L207" s="11" t="s">
        <v>282</v>
      </c>
      <c r="M207" s="10">
        <v>47</v>
      </c>
      <c r="N207" s="10">
        <v>900</v>
      </c>
      <c r="O207" s="10">
        <v>400</v>
      </c>
      <c r="P207" s="10" t="s">
        <v>283</v>
      </c>
    </row>
    <row r="208" spans="1:16" s="110" customFormat="1" x14ac:dyDescent="0.25">
      <c r="A208" s="160"/>
      <c r="B208" s="160"/>
      <c r="C208" s="155"/>
      <c r="D208" s="155"/>
      <c r="E208" s="209"/>
      <c r="F208" s="133">
        <v>1.02</v>
      </c>
      <c r="G208" s="11" t="s">
        <v>960</v>
      </c>
      <c r="H208" s="31">
        <v>318.48695652173916</v>
      </c>
      <c r="I208" s="32">
        <v>324.85669565217393</v>
      </c>
      <c r="J208" s="193"/>
      <c r="K208" s="201"/>
      <c r="L208" s="11" t="s">
        <v>282</v>
      </c>
      <c r="M208" s="10">
        <v>120</v>
      </c>
      <c r="N208" s="10">
        <v>1400</v>
      </c>
      <c r="O208" s="10">
        <v>600</v>
      </c>
      <c r="P208" s="10" t="s">
        <v>283</v>
      </c>
    </row>
    <row r="209" spans="1:16" s="110" customFormat="1" x14ac:dyDescent="0.25">
      <c r="A209" s="159" t="s">
        <v>646</v>
      </c>
      <c r="B209" s="159" t="s">
        <v>332</v>
      </c>
      <c r="C209" s="153" t="s">
        <v>647</v>
      </c>
      <c r="D209" s="153" t="s">
        <v>648</v>
      </c>
      <c r="E209" s="207" t="s">
        <v>973</v>
      </c>
      <c r="F209" s="133">
        <v>0.13300000000000001</v>
      </c>
      <c r="G209" s="11" t="s">
        <v>960</v>
      </c>
      <c r="H209" s="31">
        <v>292.6804347826087</v>
      </c>
      <c r="I209" s="32">
        <v>38.926497826086958</v>
      </c>
      <c r="J209" s="199" t="s">
        <v>290</v>
      </c>
      <c r="K209" s="200"/>
      <c r="L209" s="11" t="s">
        <v>282</v>
      </c>
      <c r="M209" s="10">
        <v>135</v>
      </c>
      <c r="N209" s="10">
        <v>1400</v>
      </c>
      <c r="O209" s="10">
        <v>600</v>
      </c>
      <c r="P209" s="10" t="s">
        <v>283</v>
      </c>
    </row>
    <row r="210" spans="1:16" s="110" customFormat="1" x14ac:dyDescent="0.25">
      <c r="A210" s="160"/>
      <c r="B210" s="160"/>
      <c r="C210" s="155"/>
      <c r="D210" s="155"/>
      <c r="E210" s="209"/>
      <c r="F210" s="133">
        <v>0.47399999999999998</v>
      </c>
      <c r="G210" s="11" t="s">
        <v>960</v>
      </c>
      <c r="H210" s="31">
        <v>292.6804347826087</v>
      </c>
      <c r="I210" s="32">
        <v>138.73052608695653</v>
      </c>
      <c r="J210" s="193"/>
      <c r="K210" s="201"/>
      <c r="L210" s="11" t="s">
        <v>282</v>
      </c>
      <c r="M210" s="10">
        <v>164</v>
      </c>
      <c r="N210" s="10">
        <v>1400</v>
      </c>
      <c r="O210" s="10">
        <v>600</v>
      </c>
      <c r="P210" s="10" t="s">
        <v>283</v>
      </c>
    </row>
    <row r="211" spans="1:16" s="110" customFormat="1" ht="28.9" customHeight="1" x14ac:dyDescent="0.25">
      <c r="A211" s="70" t="s">
        <v>646</v>
      </c>
      <c r="B211" s="70" t="s">
        <v>332</v>
      </c>
      <c r="C211" s="117" t="s">
        <v>1183</v>
      </c>
      <c r="D211" s="128" t="s">
        <v>1184</v>
      </c>
      <c r="E211" s="72" t="s">
        <v>1185</v>
      </c>
      <c r="F211" s="133">
        <v>0.114</v>
      </c>
      <c r="G211" s="11" t="s">
        <v>960</v>
      </c>
      <c r="H211" s="31">
        <v>336.57323478260878</v>
      </c>
      <c r="I211" s="32">
        <v>38.369348765217403</v>
      </c>
      <c r="J211" s="195" t="s">
        <v>290</v>
      </c>
      <c r="K211" s="196"/>
      <c r="L211" s="11" t="s">
        <v>282</v>
      </c>
      <c r="M211" s="10"/>
      <c r="N211" s="10"/>
      <c r="O211" s="10"/>
      <c r="P211" s="10" t="s">
        <v>283</v>
      </c>
    </row>
    <row r="212" spans="1:16" s="110" customFormat="1" ht="30" x14ac:dyDescent="0.25">
      <c r="A212" s="70" t="s">
        <v>646</v>
      </c>
      <c r="B212" s="70" t="s">
        <v>332</v>
      </c>
      <c r="C212" s="117" t="s">
        <v>1186</v>
      </c>
      <c r="D212" s="117" t="s">
        <v>1187</v>
      </c>
      <c r="E212" s="72" t="s">
        <v>1185</v>
      </c>
      <c r="F212" s="133">
        <v>0.219</v>
      </c>
      <c r="G212" s="11" t="s">
        <v>960</v>
      </c>
      <c r="H212" s="31">
        <v>476.122695652174</v>
      </c>
      <c r="I212" s="32">
        <v>104.2708703478261</v>
      </c>
      <c r="J212" s="195" t="s">
        <v>290</v>
      </c>
      <c r="K212" s="196"/>
      <c r="L212" s="11" t="s">
        <v>282</v>
      </c>
      <c r="M212" s="10"/>
      <c r="N212" s="10"/>
      <c r="O212" s="10"/>
      <c r="P212" s="10" t="s">
        <v>283</v>
      </c>
    </row>
    <row r="213" spans="1:16" s="110" customFormat="1" ht="30" x14ac:dyDescent="0.25">
      <c r="A213" s="70" t="s">
        <v>646</v>
      </c>
      <c r="B213" s="70" t="s">
        <v>330</v>
      </c>
      <c r="C213" s="117" t="s">
        <v>1188</v>
      </c>
      <c r="D213" s="117" t="s">
        <v>1189</v>
      </c>
      <c r="E213" s="72" t="s">
        <v>1190</v>
      </c>
      <c r="F213" s="133">
        <v>0.69199999999999984</v>
      </c>
      <c r="G213" s="11" t="s">
        <v>960</v>
      </c>
      <c r="H213" s="31">
        <v>349.49075869565223</v>
      </c>
      <c r="I213" s="32">
        <v>241.84760501739129</v>
      </c>
      <c r="J213" s="195" t="s">
        <v>1191</v>
      </c>
      <c r="K213" s="196"/>
      <c r="L213" s="11" t="s">
        <v>282</v>
      </c>
      <c r="M213" s="10">
        <v>99</v>
      </c>
      <c r="N213" s="10">
        <v>1000</v>
      </c>
      <c r="O213" s="10">
        <v>450</v>
      </c>
      <c r="P213" s="10" t="s">
        <v>283</v>
      </c>
    </row>
    <row r="214" spans="1:16" s="110" customFormat="1" ht="30" x14ac:dyDescent="0.25">
      <c r="A214" s="70" t="s">
        <v>1192</v>
      </c>
      <c r="B214" s="70" t="s">
        <v>1193</v>
      </c>
      <c r="C214" s="128" t="s">
        <v>1194</v>
      </c>
      <c r="D214" s="128" t="s">
        <v>1195</v>
      </c>
      <c r="E214" s="72" t="s">
        <v>1196</v>
      </c>
      <c r="F214" s="133">
        <v>1.9350000000000001</v>
      </c>
      <c r="G214" s="11" t="s">
        <v>960</v>
      </c>
      <c r="H214" s="31">
        <v>296.40142173913046</v>
      </c>
      <c r="I214" s="32">
        <v>573.53675106521746</v>
      </c>
      <c r="J214" s="195" t="s">
        <v>1157</v>
      </c>
      <c r="K214" s="196"/>
      <c r="L214" s="11" t="s">
        <v>282</v>
      </c>
      <c r="M214" s="10">
        <v>10</v>
      </c>
      <c r="N214" s="10">
        <v>400</v>
      </c>
      <c r="O214" s="10">
        <v>200</v>
      </c>
      <c r="P214" s="10" t="s">
        <v>285</v>
      </c>
    </row>
    <row r="215" spans="1:16" s="110" customFormat="1" ht="28.9" customHeight="1" x14ac:dyDescent="0.25">
      <c r="A215" s="159" t="s">
        <v>1192</v>
      </c>
      <c r="B215" s="159" t="s">
        <v>330</v>
      </c>
      <c r="C215" s="153" t="s">
        <v>1197</v>
      </c>
      <c r="D215" s="153" t="s">
        <v>1198</v>
      </c>
      <c r="E215" s="197" t="s">
        <v>983</v>
      </c>
      <c r="F215" s="133">
        <v>1.5860000000000001</v>
      </c>
      <c r="G215" s="11" t="s">
        <v>960</v>
      </c>
      <c r="H215" s="31">
        <v>141.22123043478263</v>
      </c>
      <c r="I215" s="32">
        <v>223.97687146956525</v>
      </c>
      <c r="J215" s="199" t="s">
        <v>1098</v>
      </c>
      <c r="K215" s="200"/>
      <c r="L215" s="11" t="s">
        <v>282</v>
      </c>
      <c r="M215" s="10">
        <v>16</v>
      </c>
      <c r="N215" s="10">
        <v>400</v>
      </c>
      <c r="O215" s="10">
        <v>200</v>
      </c>
      <c r="P215" s="10" t="s">
        <v>283</v>
      </c>
    </row>
    <row r="216" spans="1:16" s="110" customFormat="1" x14ac:dyDescent="0.25">
      <c r="A216" s="160"/>
      <c r="B216" s="160"/>
      <c r="C216" s="155"/>
      <c r="D216" s="155"/>
      <c r="E216" s="198"/>
      <c r="F216" s="133">
        <v>1.8360000000000001</v>
      </c>
      <c r="G216" s="11" t="s">
        <v>960</v>
      </c>
      <c r="H216" s="31">
        <v>141.22123043478263</v>
      </c>
      <c r="I216" s="32">
        <v>259.28217907826092</v>
      </c>
      <c r="J216" s="193"/>
      <c r="K216" s="201"/>
      <c r="L216" s="11" t="s">
        <v>282</v>
      </c>
      <c r="M216" s="10">
        <v>18</v>
      </c>
      <c r="N216" s="10">
        <v>400</v>
      </c>
      <c r="O216" s="10">
        <v>200</v>
      </c>
      <c r="P216" s="10" t="s">
        <v>283</v>
      </c>
    </row>
    <row r="217" spans="1:16" s="110" customFormat="1" x14ac:dyDescent="0.25">
      <c r="A217" s="70"/>
      <c r="B217" s="70"/>
      <c r="C217" s="128"/>
      <c r="D217" s="128"/>
      <c r="E217" s="72"/>
      <c r="F217" s="133"/>
      <c r="G217" s="11"/>
      <c r="H217" s="31"/>
      <c r="I217" s="32"/>
      <c r="J217" s="101"/>
      <c r="K217" s="102"/>
      <c r="L217" s="11"/>
      <c r="M217" s="10"/>
      <c r="N217" s="10"/>
      <c r="O217" s="10"/>
      <c r="P217" s="10"/>
    </row>
    <row r="218" spans="1:16" s="110" customFormat="1" x14ac:dyDescent="0.25">
      <c r="A218" s="76"/>
      <c r="B218" s="76"/>
      <c r="C218" s="129"/>
      <c r="D218" s="130"/>
      <c r="E218" s="14"/>
      <c r="F218" s="133"/>
      <c r="G218" s="11"/>
      <c r="H218" s="31"/>
      <c r="I218" s="32"/>
      <c r="J218" s="12"/>
      <c r="K218" s="12"/>
      <c r="L218" s="11"/>
      <c r="M218" s="10"/>
      <c r="N218" s="10"/>
      <c r="O218" s="10"/>
      <c r="P218" s="10"/>
    </row>
    <row r="219" spans="1:16" s="110" customFormat="1" ht="18.75" x14ac:dyDescent="0.25">
      <c r="A219" s="76"/>
      <c r="B219" s="76"/>
      <c r="C219" s="129"/>
      <c r="D219" s="259" t="s">
        <v>305</v>
      </c>
      <c r="E219" s="260"/>
      <c r="F219" s="260"/>
      <c r="G219" s="261"/>
      <c r="H219" s="31"/>
      <c r="I219" s="32"/>
      <c r="J219" s="12"/>
      <c r="K219" s="12"/>
      <c r="L219" s="11"/>
      <c r="M219" s="10"/>
      <c r="N219" s="10"/>
      <c r="O219" s="10"/>
      <c r="P219" s="10"/>
    </row>
    <row r="220" spans="1:16" s="110" customFormat="1" ht="18.75" x14ac:dyDescent="0.25">
      <c r="A220" s="76"/>
      <c r="B220" s="76"/>
      <c r="C220" s="129"/>
      <c r="D220" s="262" t="s">
        <v>306</v>
      </c>
      <c r="E220" s="263"/>
      <c r="F220" s="263"/>
      <c r="G220" s="264"/>
      <c r="H220" s="31"/>
      <c r="I220" s="32"/>
      <c r="J220" s="12"/>
      <c r="K220" s="12"/>
      <c r="L220" s="11"/>
      <c r="M220" s="10"/>
      <c r="N220" s="10"/>
      <c r="O220" s="10"/>
      <c r="P220" s="10"/>
    </row>
    <row r="221" spans="1:16" s="110" customFormat="1" ht="18.75" x14ac:dyDescent="0.25">
      <c r="A221" s="76"/>
      <c r="B221" s="76"/>
      <c r="C221" s="129"/>
      <c r="D221" s="262" t="s">
        <v>307</v>
      </c>
      <c r="E221" s="263"/>
      <c r="F221" s="263"/>
      <c r="G221" s="264"/>
      <c r="H221" s="31"/>
      <c r="I221" s="32"/>
      <c r="J221" s="12"/>
      <c r="K221" s="12"/>
      <c r="L221" s="11"/>
      <c r="M221" s="10"/>
      <c r="N221" s="10"/>
      <c r="O221" s="10"/>
      <c r="P221" s="10"/>
    </row>
    <row r="222" spans="1:16" s="110" customFormat="1" ht="18.75" x14ac:dyDescent="0.25">
      <c r="A222" s="76"/>
      <c r="B222" s="76"/>
      <c r="C222" s="129"/>
      <c r="D222" s="265" t="s">
        <v>1009</v>
      </c>
      <c r="E222" s="266"/>
      <c r="F222" s="266"/>
      <c r="G222" s="267"/>
      <c r="H222" s="31"/>
      <c r="I222" s="32"/>
      <c r="J222" s="12"/>
      <c r="K222" s="12"/>
      <c r="L222" s="11"/>
      <c r="M222" s="10"/>
      <c r="N222" s="10"/>
      <c r="O222" s="10"/>
      <c r="P222" s="10"/>
    </row>
    <row r="223" spans="1:16" s="110" customFormat="1" x14ac:dyDescent="0.25">
      <c r="A223" s="76"/>
      <c r="B223" s="76"/>
      <c r="C223" s="129"/>
      <c r="D223" s="130"/>
      <c r="E223" s="14"/>
      <c r="F223" s="133"/>
      <c r="G223" s="11"/>
      <c r="H223" s="31"/>
      <c r="I223" s="32"/>
      <c r="J223" s="12"/>
      <c r="K223" s="12"/>
      <c r="L223" s="11"/>
      <c r="M223" s="10"/>
      <c r="N223" s="10"/>
      <c r="O223" s="10"/>
      <c r="P223" s="10"/>
    </row>
    <row r="224" spans="1:16" s="110" customFormat="1" x14ac:dyDescent="0.25">
      <c r="A224" s="76"/>
      <c r="B224" s="76"/>
      <c r="C224" s="129"/>
      <c r="D224" s="130"/>
      <c r="E224" s="14"/>
      <c r="F224" s="133"/>
      <c r="G224" s="11"/>
      <c r="H224" s="31"/>
      <c r="I224" s="32"/>
      <c r="J224" s="12"/>
      <c r="K224" s="12"/>
      <c r="L224" s="11"/>
      <c r="M224" s="10"/>
      <c r="N224" s="10"/>
      <c r="O224" s="10"/>
      <c r="P224" s="10"/>
    </row>
    <row r="225" spans="1:16" s="110" customFormat="1" x14ac:dyDescent="0.25">
      <c r="A225" s="76"/>
      <c r="B225" s="76"/>
      <c r="C225" s="129"/>
      <c r="D225" s="130"/>
      <c r="E225" s="14"/>
      <c r="F225" s="133"/>
      <c r="G225" s="11"/>
      <c r="H225" s="31"/>
      <c r="I225" s="32"/>
      <c r="J225" s="12"/>
      <c r="K225" s="12"/>
      <c r="L225" s="11"/>
      <c r="M225" s="10"/>
      <c r="N225" s="10"/>
      <c r="O225" s="10"/>
      <c r="P225" s="10"/>
    </row>
  </sheetData>
  <sheetProtection formatCells="0" formatColumns="0" formatRows="0" insertColumns="0" insertRows="0" insertHyperlinks="0" deleteColumns="0" deleteRows="0" sort="0" autoFilter="0" pivotTables="0"/>
  <dataConsolidate/>
  <mergeCells count="318">
    <mergeCell ref="D219:G219"/>
    <mergeCell ref="D220:G220"/>
    <mergeCell ref="D221:G221"/>
    <mergeCell ref="D222:G222"/>
    <mergeCell ref="J211:K211"/>
    <mergeCell ref="J212:K212"/>
    <mergeCell ref="J213:K213"/>
    <mergeCell ref="J214:K214"/>
    <mergeCell ref="A215:A216"/>
    <mergeCell ref="B215:B216"/>
    <mergeCell ref="C215:C216"/>
    <mergeCell ref="D215:D216"/>
    <mergeCell ref="E215:E216"/>
    <mergeCell ref="J215:K216"/>
    <mergeCell ref="A209:A210"/>
    <mergeCell ref="B209:B210"/>
    <mergeCell ref="C209:C210"/>
    <mergeCell ref="D209:D210"/>
    <mergeCell ref="E209:E210"/>
    <mergeCell ref="J209:K210"/>
    <mergeCell ref="A207:A208"/>
    <mergeCell ref="B207:B208"/>
    <mergeCell ref="C207:C208"/>
    <mergeCell ref="D207:D208"/>
    <mergeCell ref="E207:E208"/>
    <mergeCell ref="J207:K208"/>
    <mergeCell ref="J204:K204"/>
    <mergeCell ref="A205:A206"/>
    <mergeCell ref="B205:B206"/>
    <mergeCell ref="C205:C206"/>
    <mergeCell ref="D205:D206"/>
    <mergeCell ref="E205:E206"/>
    <mergeCell ref="J205:K206"/>
    <mergeCell ref="J200:K200"/>
    <mergeCell ref="M200:O200"/>
    <mergeCell ref="J201:K201"/>
    <mergeCell ref="M201:O201"/>
    <mergeCell ref="A202:A203"/>
    <mergeCell ref="B202:B203"/>
    <mergeCell ref="C202:C203"/>
    <mergeCell ref="D202:D203"/>
    <mergeCell ref="E202:E203"/>
    <mergeCell ref="J202:K203"/>
    <mergeCell ref="J197:K197"/>
    <mergeCell ref="J198:K198"/>
    <mergeCell ref="M198:O198"/>
    <mergeCell ref="J199:K199"/>
    <mergeCell ref="M199:O199"/>
    <mergeCell ref="A193:A196"/>
    <mergeCell ref="B193:B196"/>
    <mergeCell ref="C193:C196"/>
    <mergeCell ref="D193:D196"/>
    <mergeCell ref="E193:E196"/>
    <mergeCell ref="J193:K196"/>
    <mergeCell ref="A190:A192"/>
    <mergeCell ref="B190:B192"/>
    <mergeCell ref="C190:C192"/>
    <mergeCell ref="D190:D192"/>
    <mergeCell ref="E190:E192"/>
    <mergeCell ref="J190:K192"/>
    <mergeCell ref="J185:K185"/>
    <mergeCell ref="J186:K186"/>
    <mergeCell ref="A187:A189"/>
    <mergeCell ref="B187:B189"/>
    <mergeCell ref="C187:C189"/>
    <mergeCell ref="D187:D189"/>
    <mergeCell ref="E187:E189"/>
    <mergeCell ref="J187:K189"/>
    <mergeCell ref="J182:K182"/>
    <mergeCell ref="A183:A184"/>
    <mergeCell ref="B183:B184"/>
    <mergeCell ref="C183:C184"/>
    <mergeCell ref="D183:D184"/>
    <mergeCell ref="E183:E184"/>
    <mergeCell ref="J183:K184"/>
    <mergeCell ref="J174:K174"/>
    <mergeCell ref="J175:K175"/>
    <mergeCell ref="A177:A181"/>
    <mergeCell ref="B177:B181"/>
    <mergeCell ref="C177:C181"/>
    <mergeCell ref="D177:D181"/>
    <mergeCell ref="E177:E181"/>
    <mergeCell ref="J177:K181"/>
    <mergeCell ref="A172:A173"/>
    <mergeCell ref="B172:B173"/>
    <mergeCell ref="C172:C173"/>
    <mergeCell ref="D172:D173"/>
    <mergeCell ref="E172:E173"/>
    <mergeCell ref="J172:K173"/>
    <mergeCell ref="J166:K168"/>
    <mergeCell ref="J169:K169"/>
    <mergeCell ref="A170:A171"/>
    <mergeCell ref="B170:B171"/>
    <mergeCell ref="C170:C171"/>
    <mergeCell ref="D170:D171"/>
    <mergeCell ref="E170:E171"/>
    <mergeCell ref="J170:K171"/>
    <mergeCell ref="A166:A168"/>
    <mergeCell ref="B166:B168"/>
    <mergeCell ref="C166:C168"/>
    <mergeCell ref="D166:D168"/>
    <mergeCell ref="E166:E168"/>
    <mergeCell ref="J156:K156"/>
    <mergeCell ref="A157:A165"/>
    <mergeCell ref="B157:B165"/>
    <mergeCell ref="C157:C165"/>
    <mergeCell ref="D157:D165"/>
    <mergeCell ref="E157:E165"/>
    <mergeCell ref="J157:K165"/>
    <mergeCell ref="J150:K151"/>
    <mergeCell ref="J152:K152"/>
    <mergeCell ref="J153:K153"/>
    <mergeCell ref="J154:K154"/>
    <mergeCell ref="J155:K155"/>
    <mergeCell ref="A150:A151"/>
    <mergeCell ref="B150:B151"/>
    <mergeCell ref="C150:C151"/>
    <mergeCell ref="D150:D151"/>
    <mergeCell ref="E150:E151"/>
    <mergeCell ref="J133:K146"/>
    <mergeCell ref="J147:K147"/>
    <mergeCell ref="A148:A149"/>
    <mergeCell ref="B148:B149"/>
    <mergeCell ref="C148:C149"/>
    <mergeCell ref="D148:D149"/>
    <mergeCell ref="E148:E149"/>
    <mergeCell ref="J148:K149"/>
    <mergeCell ref="J123:K126"/>
    <mergeCell ref="J127:K127"/>
    <mergeCell ref="A128:A132"/>
    <mergeCell ref="B128:B132"/>
    <mergeCell ref="C128:C132"/>
    <mergeCell ref="D128:D132"/>
    <mergeCell ref="E128:E132"/>
    <mergeCell ref="J128:K132"/>
    <mergeCell ref="A123:A126"/>
    <mergeCell ref="B123:B126"/>
    <mergeCell ref="C123:C126"/>
    <mergeCell ref="D123:D126"/>
    <mergeCell ref="E123:E126"/>
    <mergeCell ref="A133:A146"/>
    <mergeCell ref="B133:B146"/>
    <mergeCell ref="C133:C146"/>
    <mergeCell ref="J118:K118"/>
    <mergeCell ref="J119:K119"/>
    <mergeCell ref="A120:A122"/>
    <mergeCell ref="B120:B122"/>
    <mergeCell ref="C120:C122"/>
    <mergeCell ref="D120:D122"/>
    <mergeCell ref="E120:E122"/>
    <mergeCell ref="J120:K122"/>
    <mergeCell ref="J105:K106"/>
    <mergeCell ref="A107:A117"/>
    <mergeCell ref="B107:B117"/>
    <mergeCell ref="C107:C117"/>
    <mergeCell ref="D107:D117"/>
    <mergeCell ref="E107:E117"/>
    <mergeCell ref="J107:K117"/>
    <mergeCell ref="A105:A106"/>
    <mergeCell ref="B105:B106"/>
    <mergeCell ref="C105:C106"/>
    <mergeCell ref="D105:D106"/>
    <mergeCell ref="E105:E106"/>
    <mergeCell ref="J100:K101"/>
    <mergeCell ref="J102:K102"/>
    <mergeCell ref="J103:K103"/>
    <mergeCell ref="J104:K104"/>
    <mergeCell ref="J93:K94"/>
    <mergeCell ref="A95:A99"/>
    <mergeCell ref="B95:B99"/>
    <mergeCell ref="C95:C99"/>
    <mergeCell ref="D95:D99"/>
    <mergeCell ref="E95:E99"/>
    <mergeCell ref="J95:K99"/>
    <mergeCell ref="A93:A94"/>
    <mergeCell ref="B93:B94"/>
    <mergeCell ref="C93:C94"/>
    <mergeCell ref="D93:D94"/>
    <mergeCell ref="E93:E94"/>
    <mergeCell ref="J86:K86"/>
    <mergeCell ref="J87:K87"/>
    <mergeCell ref="J88:K88"/>
    <mergeCell ref="J89:K89"/>
    <mergeCell ref="A90:A91"/>
    <mergeCell ref="B90:B91"/>
    <mergeCell ref="C90:C91"/>
    <mergeCell ref="D90:D91"/>
    <mergeCell ref="E90:E91"/>
    <mergeCell ref="J90:J91"/>
    <mergeCell ref="K90:K91"/>
    <mergeCell ref="J80:K80"/>
    <mergeCell ref="J81:K81"/>
    <mergeCell ref="J83:K83"/>
    <mergeCell ref="A84:A85"/>
    <mergeCell ref="B84:B85"/>
    <mergeCell ref="C84:C85"/>
    <mergeCell ref="D84:D85"/>
    <mergeCell ref="E84:E85"/>
    <mergeCell ref="J84:K85"/>
    <mergeCell ref="J78:K79"/>
    <mergeCell ref="E70:E75"/>
    <mergeCell ref="J70:K75"/>
    <mergeCell ref="A76:A77"/>
    <mergeCell ref="B76:B77"/>
    <mergeCell ref="C76:C77"/>
    <mergeCell ref="D76:D77"/>
    <mergeCell ref="E76:E77"/>
    <mergeCell ref="J76:K77"/>
    <mergeCell ref="D70:D75"/>
    <mergeCell ref="J66:K66"/>
    <mergeCell ref="J67:K67"/>
    <mergeCell ref="A68:A69"/>
    <mergeCell ref="B68:B69"/>
    <mergeCell ref="C68:C69"/>
    <mergeCell ref="D68:D69"/>
    <mergeCell ref="E68:E69"/>
    <mergeCell ref="J68:K69"/>
    <mergeCell ref="C63:C65"/>
    <mergeCell ref="D63:D65"/>
    <mergeCell ref="E63:E65"/>
    <mergeCell ref="J63:J65"/>
    <mergeCell ref="K63:K65"/>
    <mergeCell ref="J59:K59"/>
    <mergeCell ref="D60:D61"/>
    <mergeCell ref="E60:E61"/>
    <mergeCell ref="J60:K61"/>
    <mergeCell ref="J62:K62"/>
    <mergeCell ref="J53:K53"/>
    <mergeCell ref="J54:K54"/>
    <mergeCell ref="J55:K55"/>
    <mergeCell ref="J56:K56"/>
    <mergeCell ref="J58:K58"/>
    <mergeCell ref="J49:K49"/>
    <mergeCell ref="D50:D51"/>
    <mergeCell ref="E50:E51"/>
    <mergeCell ref="J50:K51"/>
    <mergeCell ref="J52:K52"/>
    <mergeCell ref="J41:K41"/>
    <mergeCell ref="J42:K42"/>
    <mergeCell ref="J43:K43"/>
    <mergeCell ref="J44:K44"/>
    <mergeCell ref="A45:A48"/>
    <mergeCell ref="B45:B48"/>
    <mergeCell ref="C45:C48"/>
    <mergeCell ref="D45:D48"/>
    <mergeCell ref="E45:E48"/>
    <mergeCell ref="J45:K48"/>
    <mergeCell ref="J37:K37"/>
    <mergeCell ref="J38:K38"/>
    <mergeCell ref="A39:A40"/>
    <mergeCell ref="B39:B40"/>
    <mergeCell ref="C39:C40"/>
    <mergeCell ref="D39:D40"/>
    <mergeCell ref="E39:E40"/>
    <mergeCell ref="J39:K40"/>
    <mergeCell ref="J35:K35"/>
    <mergeCell ref="J36:K36"/>
    <mergeCell ref="J22:K22"/>
    <mergeCell ref="J23:K23"/>
    <mergeCell ref="A26:A28"/>
    <mergeCell ref="B26:B28"/>
    <mergeCell ref="C26:C28"/>
    <mergeCell ref="D26:D28"/>
    <mergeCell ref="E26:E28"/>
    <mergeCell ref="J26:K28"/>
    <mergeCell ref="D20:D21"/>
    <mergeCell ref="E20:E21"/>
    <mergeCell ref="J20:K21"/>
    <mergeCell ref="J11:K11"/>
    <mergeCell ref="J12:K12"/>
    <mergeCell ref="J13:K13"/>
    <mergeCell ref="J14:K14"/>
    <mergeCell ref="D29:D34"/>
    <mergeCell ref="E29:E34"/>
    <mergeCell ref="J29:K34"/>
    <mergeCell ref="J3:K3"/>
    <mergeCell ref="J10:K10"/>
    <mergeCell ref="D15:D16"/>
    <mergeCell ref="E15:E16"/>
    <mergeCell ref="J15:K16"/>
    <mergeCell ref="A29:A34"/>
    <mergeCell ref="B29:B34"/>
    <mergeCell ref="C29:C34"/>
    <mergeCell ref="C6:C9"/>
    <mergeCell ref="J4:K4"/>
    <mergeCell ref="J5:K5"/>
    <mergeCell ref="D6:D9"/>
    <mergeCell ref="E6:E9"/>
    <mergeCell ref="J6:K9"/>
    <mergeCell ref="A15:A16"/>
    <mergeCell ref="B15:B16"/>
    <mergeCell ref="C15:C16"/>
    <mergeCell ref="A6:A9"/>
    <mergeCell ref="B6:B9"/>
    <mergeCell ref="J18:K18"/>
    <mergeCell ref="J19:K19"/>
    <mergeCell ref="A20:A21"/>
    <mergeCell ref="B20:B21"/>
    <mergeCell ref="C20:C21"/>
    <mergeCell ref="D133:D146"/>
    <mergeCell ref="E133:E146"/>
    <mergeCell ref="A50:A51"/>
    <mergeCell ref="B50:B51"/>
    <mergeCell ref="C50:C51"/>
    <mergeCell ref="A60:A61"/>
    <mergeCell ref="B60:B61"/>
    <mergeCell ref="C60:C61"/>
    <mergeCell ref="A63:A65"/>
    <mergeCell ref="B63:B65"/>
    <mergeCell ref="A70:A75"/>
    <mergeCell ref="B70:B75"/>
    <mergeCell ref="C70:C75"/>
    <mergeCell ref="A78:A79"/>
    <mergeCell ref="B78:B79"/>
    <mergeCell ref="C78:C79"/>
    <mergeCell ref="D78:D79"/>
    <mergeCell ref="E78:E79"/>
    <mergeCell ref="E100:E101"/>
  </mergeCells>
  <phoneticPr fontId="7" type="noConversion"/>
  <hyperlinks>
    <hyperlink ref="D222" r:id="rId1" display="http://fibrain.com/cooperation-with-fibrain,24.html" xr:uid="{55851CCC-1E30-4DA9-9958-C13F32170276}"/>
    <hyperlink ref="E18" r:id="rId2" xr:uid="{09DA4F6A-C342-4F27-93AF-B11413DB8724}"/>
    <hyperlink ref="E43" r:id="rId3" xr:uid="{73A8E02F-23A8-4279-87C7-CA248D689FEC}"/>
    <hyperlink ref="E76" r:id="rId4" xr:uid="{6FC3807F-ABB9-4FA9-B370-BBD2ED7932A5}"/>
    <hyperlink ref="E100" r:id="rId5" xr:uid="{22E47D73-FEA8-4674-B072-3B62B6371F9C}"/>
    <hyperlink ref="E186" r:id="rId6" xr:uid="{E57BDF3C-6A98-4015-ABC6-65A48DA1586C}"/>
    <hyperlink ref="E172" r:id="rId7" display="https://cables.fibrain.com/uploads/produkty_rows/324/doc_en-61657ab710704.pdf?v38" xr:uid="{B0BCB71F-5260-4244-8AF5-899E2F89A66F}"/>
    <hyperlink ref="E155" r:id="rId8" xr:uid="{915D362B-8B7F-44B1-8631-0CA165D1800D}"/>
    <hyperlink ref="E57" r:id="rId9" xr:uid="{7348C1BC-F905-45F2-8CFC-D32063C5C268}"/>
    <hyperlink ref="K57" r:id="rId10" xr:uid="{8DCDF2D0-29D2-4954-818B-DFD7DA1A0B33}"/>
    <hyperlink ref="J198" r:id="rId11" xr:uid="{6D22D9E5-4796-47D1-969F-A75FEB2A331F}"/>
    <hyperlink ref="J199" r:id="rId12" xr:uid="{024DAE6C-12FA-447A-B27F-905AA20402C9}"/>
    <hyperlink ref="J200" r:id="rId13" xr:uid="{792B642A-7F1F-4114-827B-17FB1F32E7F8}"/>
    <hyperlink ref="J201" r:id="rId14" xr:uid="{43C80C9D-C7E7-47F2-A193-42CC941768F8}"/>
    <hyperlink ref="J202" r:id="rId15" xr:uid="{C1AB70AA-9477-40CF-A914-6C04D4E4684E}"/>
    <hyperlink ref="J205" r:id="rId16" xr:uid="{17FC6932-DC06-4FDA-A9DE-D5FD48E7F2BA}"/>
    <hyperlink ref="J100" r:id="rId17" xr:uid="{6E0B5128-6C26-48C2-8657-DB2BE3B51590}"/>
    <hyperlink ref="J76" r:id="rId18" xr:uid="{5EC541CD-3F6C-42FA-87B7-B679E1B661B9}"/>
    <hyperlink ref="J57" r:id="rId19" xr:uid="{F03B846D-706C-468E-92B3-2C2BE3703EC1}"/>
    <hyperlink ref="J18" r:id="rId20" xr:uid="{E8C93D43-E6AF-49C2-A967-0A26CCD1C04E}"/>
    <hyperlink ref="J43" r:id="rId21" xr:uid="{E6B856C6-F28B-4963-979A-023CF1640861}"/>
    <hyperlink ref="J176" r:id="rId22" xr:uid="{29AB88F7-6285-451E-AABE-D1D8DF2FDF31}"/>
    <hyperlink ref="K176" r:id="rId23" xr:uid="{F88F7D45-535A-4B3D-BABF-F63B16CE586A}"/>
    <hyperlink ref="J185" r:id="rId24" xr:uid="{A20B3D3D-BAA2-446C-98F9-2AE39F3E48CE}"/>
    <hyperlink ref="E103" r:id="rId25" xr:uid="{66A77EAC-EE9F-4F60-8322-5AE2EF120D95}"/>
    <hyperlink ref="J187" r:id="rId26" xr:uid="{4BB99033-405F-4BDE-BAEB-10B6722FB9D1}"/>
    <hyperlink ref="J193" r:id="rId27" xr:uid="{37B93C79-1817-40F3-8E17-C888C16610FD}"/>
    <hyperlink ref="J197" r:id="rId28" xr:uid="{17B49FCA-6E09-44A7-AA14-7A26328CDAA4}"/>
    <hyperlink ref="J209" r:id="rId29" xr:uid="{1DAA2302-F5D4-4CCC-A4A7-CF6AF09FD5D8}"/>
    <hyperlink ref="E154" r:id="rId30" xr:uid="{1AFA7302-9583-482C-ADCA-5A611B65F038}"/>
    <hyperlink ref="J93" r:id="rId31" xr:uid="{5FB0501B-6C02-41D6-9E8B-038665EE19A3}"/>
    <hyperlink ref="E36" r:id="rId32" xr:uid="{FBD5B4CD-914E-4D2F-B559-FF27C97A8A42}"/>
    <hyperlink ref="J6" r:id="rId33" xr:uid="{7F8F38A6-DB29-4944-B710-7D9471FDE0E0}"/>
    <hyperlink ref="J15" r:id="rId34" xr:uid="{EC8A5D10-E440-4027-B40C-86206C74AF26}"/>
    <hyperlink ref="E3" r:id="rId35" xr:uid="{55686477-4694-4CEE-B450-74923D429E72}"/>
    <hyperlink ref="J3" r:id="rId36" xr:uid="{D6637AB8-2F7F-4705-8387-6127D3654632}"/>
    <hyperlink ref="J4" r:id="rId37" xr:uid="{12163FF0-4131-4EFB-81A1-6672BCBE30B1}"/>
    <hyperlink ref="J14" r:id="rId38" xr:uid="{12DF4F06-E436-48CF-98B1-14E3711082DC}"/>
    <hyperlink ref="E4" r:id="rId39" xr:uid="{3AC0DE50-03FE-4032-9B67-12D12945EF64}"/>
    <hyperlink ref="E5" r:id="rId40" xr:uid="{034389A9-8D52-496B-A62D-AFBD9B4A583C}"/>
    <hyperlink ref="E6" r:id="rId41" xr:uid="{C2EC253F-F14D-46DF-AA76-B49AB00A093D}"/>
    <hyperlink ref="E15" r:id="rId42" xr:uid="{F5BB6A75-E2A2-455B-A04B-B52F7D409CB9}"/>
    <hyperlink ref="E62" r:id="rId43" xr:uid="{5B8E3113-9B3D-4719-98E5-6CCFEE539558}"/>
    <hyperlink ref="E93" r:id="rId44" xr:uid="{D63BD97B-E109-4098-9E3F-0FD8B276BF98}"/>
    <hyperlink ref="E156" r:id="rId45" xr:uid="{6597FC5A-D62A-4B9B-8EDA-E9C5DFE6A15E}"/>
    <hyperlink ref="E185" r:id="rId46" xr:uid="{A2CB6811-0CC1-4E1E-8B4D-2B690E1C0C85}"/>
    <hyperlink ref="E14" r:id="rId47" xr:uid="{E39628DE-CAD3-492E-AD5D-BFDB246E6A2E}"/>
    <hyperlink ref="E187" r:id="rId48" xr:uid="{309EF652-5F68-4E1F-9F8D-0F51BE6BCE88}"/>
    <hyperlink ref="E193" r:id="rId49" xr:uid="{7E29C11D-BCAE-4EE9-895B-90B45FB00879}"/>
    <hyperlink ref="E199" r:id="rId50" xr:uid="{90F540D5-8AD8-4F40-9F2D-A806A548D035}"/>
    <hyperlink ref="E197" r:id="rId51" xr:uid="{7114D8EB-193E-438F-8AD6-EC5D61397D66}"/>
    <hyperlink ref="E198" r:id="rId52" xr:uid="{505112DE-9263-45F3-BED3-B7744BAED69E}"/>
    <hyperlink ref="E200" r:id="rId53" xr:uid="{D497F7DE-3DFD-4698-BB6A-344E8BECBF37}"/>
    <hyperlink ref="E201" r:id="rId54" xr:uid="{AAB2C83F-EAA2-4502-B6B1-101723E36EA4}"/>
    <hyperlink ref="E209" r:id="rId55" xr:uid="{A97EC63B-A23F-43B2-8821-6949B0C8DAAB}"/>
    <hyperlink ref="J22" r:id="rId56" xr:uid="{EB5F9128-0467-468D-BFD8-739A9FDF4DE6}"/>
    <hyperlink ref="J23" r:id="rId57" xr:uid="{315F6911-4F3C-4E8F-84EE-064AEE5A3548}"/>
    <hyperlink ref="K25" r:id="rId58" xr:uid="{562E1099-8B34-4CF6-9061-CFC7D8B64018}"/>
    <hyperlink ref="J25" r:id="rId59" xr:uid="{BBD70F83-505A-4B36-AE1B-775E069F9C01}"/>
    <hyperlink ref="J190" r:id="rId60" xr:uid="{9D78A691-405D-4468-93A5-1A863DC90BB6}"/>
    <hyperlink ref="K63" r:id="rId61" display="https://cables.fibrain.com/produkt/t-telecom-fiber,544.html" xr:uid="{8B5B8033-4746-4CB1-A649-FC98CF6E8EA4}"/>
    <hyperlink ref="J63" r:id="rId62" display="https://cables.fibrain.com/produkt/t-telecom-tube,546.html" xr:uid="{515C809C-0913-4E3F-9950-3FA7BC3320C5}"/>
    <hyperlink ref="E90" r:id="rId63" xr:uid="{74882B37-D5A6-4CB2-8C94-7DEB2C329392}"/>
    <hyperlink ref="D222:G222" r:id="rId64" display="• General Sales Conditions available at https://fibrain.com/cooperation-with-fibrain/ " xr:uid="{DAA9D68F-A08A-4025-8E08-E933E3AF7C4E}"/>
    <hyperlink ref="J37" r:id="rId65" xr:uid="{659E10AA-B443-4C15-8F22-18B334572D58}"/>
    <hyperlink ref="J183" r:id="rId66" xr:uid="{0B7B0A89-9FAF-48E1-BF8F-E7A0BF168C64}"/>
    <hyperlink ref="E183" r:id="rId67" xr:uid="{2BAE216F-3CF8-4626-897C-6CB7E53229A1}"/>
    <hyperlink ref="J78" r:id="rId68" xr:uid="{C7D4676B-563D-4849-AD98-EB622C3EA691}"/>
    <hyperlink ref="E78" r:id="rId69" xr:uid="{4EE7E5CE-B271-4B05-91D8-B56FDD37D0A4}"/>
    <hyperlink ref="E157" r:id="rId70" xr:uid="{5E0B4198-0C93-4EE8-BA91-41480028EE9D}"/>
    <hyperlink ref="J12" r:id="rId71" xr:uid="{B4FD0F95-06E5-4DE7-9EAD-48F6FB222A02}"/>
    <hyperlink ref="J11" r:id="rId72" xr:uid="{C587E8F3-179A-4EDE-9F53-325B7C26FAA1}"/>
    <hyperlink ref="J10" r:id="rId73" xr:uid="{722233F2-CDE7-4B8B-A09C-00D3B40195EE}"/>
    <hyperlink ref="J66" r:id="rId74" xr:uid="{B9CDCEC8-F4D1-4655-BC3B-C6DC16629B40}"/>
    <hyperlink ref="J62" r:id="rId75" xr:uid="{775840AB-479A-4C26-A9DA-02640420F546}"/>
    <hyperlink ref="J54" r:id="rId76" xr:uid="{FC651CA4-C714-41E8-964D-F8615A33D54A}"/>
    <hyperlink ref="J56" r:id="rId77" xr:uid="{6C31191B-1663-490F-BF61-DAD7C1179128}"/>
    <hyperlink ref="J154" r:id="rId78" xr:uid="{8A1F9257-9FB1-41F6-A1C9-C4430B1166C1}"/>
    <hyperlink ref="J156" r:id="rId79" xr:uid="{7338A6C1-0144-4771-8B3D-C63B156934D6}"/>
    <hyperlink ref="J155" r:id="rId80" xr:uid="{E62539D5-2D57-4DD7-9BDE-63EFCF527900}"/>
    <hyperlink ref="J157" r:id="rId81" xr:uid="{7B9B70E4-3C18-480D-ACB0-21E3030E8486}"/>
    <hyperlink ref="J172" r:id="rId82" xr:uid="{FD01BBEA-C1DD-4562-895F-D52B09BBC339}"/>
    <hyperlink ref="J186" r:id="rId83" xr:uid="{C19F7473-3B36-463D-B48F-4B3102AA545E}"/>
    <hyperlink ref="J152" r:id="rId84" xr:uid="{F60D8E7D-F68A-402C-BCA0-429C2F468F7E}"/>
    <hyperlink ref="E92" r:id="rId85" xr:uid="{896C7D9C-E360-4C05-A62F-446C9DE9B4B5}"/>
    <hyperlink ref="J170" r:id="rId86" xr:uid="{254B88AC-6378-4BFB-B484-339518534171}"/>
    <hyperlink ref="E170" r:id="rId87" xr:uid="{25FFD800-08CC-433C-A10C-42E37263FCD4}"/>
    <hyperlink ref="J13" r:id="rId88" xr:uid="{75F94A0C-14AC-4634-8440-3F96916E2982}"/>
    <hyperlink ref="E202" r:id="rId89" xr:uid="{7B92434E-161C-44FA-B84C-D7DB0F0B40B6}"/>
    <hyperlink ref="E205" r:id="rId90" xr:uid="{84B0DECE-3618-46A8-9D39-72563F2536B9}"/>
    <hyperlink ref="K82" r:id="rId91" xr:uid="{F94F9E47-46F2-4B11-B60C-5920E0DD164F}"/>
    <hyperlink ref="J82" r:id="rId92" xr:uid="{D4D3D817-70A0-4ED6-91F6-F2FCA948EA12}"/>
    <hyperlink ref="E82" r:id="rId93" xr:uid="{1E19D085-24BC-4835-8DC8-B78ED9E24B61}"/>
    <hyperlink ref="E133" r:id="rId94" xr:uid="{FB9A23D6-6773-47CF-8667-F92764C18DAE}"/>
    <hyperlink ref="E148" r:id="rId95" xr:uid="{4C8D4518-3E0F-4640-A371-3CC87EA904A3}"/>
    <hyperlink ref="E150" r:id="rId96" xr:uid="{5430142A-62DD-41DD-A0F4-4BE14A963ED1}"/>
    <hyperlink ref="J150" r:id="rId97" xr:uid="{3A7A7408-8F49-4AB6-9FD5-405BCC267D6D}"/>
    <hyperlink ref="J148" r:id="rId98" xr:uid="{36FC2E70-B65C-4197-B593-8919BEB52ABD}"/>
    <hyperlink ref="J133" r:id="rId99" xr:uid="{BB7A453C-FF95-4E22-93BE-C4B75B8709AF}"/>
    <hyperlink ref="E88" r:id="rId100" xr:uid="{AEF6AC6A-69DA-4C30-8B9B-C6E31599B6BB}"/>
    <hyperlink ref="E207" r:id="rId101" xr:uid="{E143CCA0-2FA4-42FB-89C9-B65C89771327}"/>
    <hyperlink ref="J207" r:id="rId102" xr:uid="{BC334736-3ECC-498D-98EA-35FBAC0926AB}"/>
    <hyperlink ref="E41" r:id="rId103" xr:uid="{428C7231-A15A-46BC-9DBD-26ACD574214E}"/>
    <hyperlink ref="J41" r:id="rId104" xr:uid="{92FEEA01-78F4-4AFA-85C4-2F673B8386D8}"/>
    <hyperlink ref="J147" r:id="rId105" xr:uid="{8CF0ADA0-F452-4AC0-909A-5EFB22CB546B}"/>
    <hyperlink ref="E147" r:id="rId106" xr:uid="{2FFC3580-22AE-4AAB-825D-67B603291EDA}"/>
    <hyperlink ref="J38" r:id="rId107" xr:uid="{F4B1D617-8F62-4455-91F1-21334E23E6ED}"/>
    <hyperlink ref="J70" r:id="rId108" xr:uid="{65D8E6E3-E8D2-4646-8B72-DE55DDCD636A}"/>
    <hyperlink ref="J102" r:id="rId109" xr:uid="{F3FD14A2-E6A5-41A6-8D37-154518D22740}"/>
    <hyperlink ref="J26" r:id="rId110" xr:uid="{A5FCFAEB-F9B4-45C6-AEDE-C0BF1B3E19DF}"/>
    <hyperlink ref="J29" r:id="rId111" xr:uid="{AEF05200-E2B6-4B20-86D0-64126A895B4F}"/>
    <hyperlink ref="E56" r:id="rId112" xr:uid="{F536A585-AD54-4F48-A6C4-34FC11E24608}"/>
    <hyperlink ref="E54" r:id="rId113" xr:uid="{69F5F923-1A3C-471D-8348-3A379251AA87}"/>
    <hyperlink ref="J53" r:id="rId114" xr:uid="{1F017C7A-0445-4627-9F47-398DE6845509}"/>
    <hyperlink ref="J42" r:id="rId115" xr:uid="{0BF6D488-805A-46B7-987A-253338D0E06E}"/>
    <hyperlink ref="E42" r:id="rId116" xr:uid="{A6FB58A1-46E1-4AE3-9149-9EFFF28CFF2A}"/>
    <hyperlink ref="E214" r:id="rId117" xr:uid="{99750835-B1DF-4695-B306-9D66A0190365}"/>
    <hyperlink ref="J214" r:id="rId118" xr:uid="{9F998A79-0018-4459-AAF3-5E6B5C6DDB29}"/>
    <hyperlink ref="E67" r:id="rId119" xr:uid="{0123D2F8-1296-4013-BD4F-6E99A38BEC53}"/>
    <hyperlink ref="E68" r:id="rId120" xr:uid="{BACD9C0D-627E-4E69-9995-C534B1BBA531}"/>
    <hyperlink ref="J67" r:id="rId121" xr:uid="{A46E0A6A-6B78-45A8-93B4-697C399C17BF}"/>
    <hyperlink ref="J68" r:id="rId122" xr:uid="{9FEDCDC1-64C2-47A0-BD03-92E97FD47C77}"/>
    <hyperlink ref="E123" r:id="rId123" xr:uid="{95AD2ED0-A1D9-434D-8128-38CD6382914F}"/>
    <hyperlink ref="J123" r:id="rId124" xr:uid="{E1C0C9E3-8E1E-4983-9D0E-35C33F9686FE}"/>
    <hyperlink ref="E128" r:id="rId125" xr:uid="{C642F394-CBF2-459B-A467-75A4C4125982}"/>
    <hyperlink ref="J128" r:id="rId126" xr:uid="{69BD4B6F-5FB7-45B7-826C-9A190A1211FC}"/>
    <hyperlink ref="J153" r:id="rId127" xr:uid="{9579662B-887B-43F5-8ACC-5F663D0D67AF}"/>
    <hyperlink ref="E24" r:id="rId128" xr:uid="{9388A236-4ED4-4FC3-805A-517A08A63504}"/>
    <hyperlink ref="J19" r:id="rId129" xr:uid="{7E7C37F6-5FA6-479D-867F-1DD31B8FFC12}"/>
    <hyperlink ref="J20" r:id="rId130" xr:uid="{7AC30F2A-B71B-44FC-B0A9-6A200556342F}"/>
    <hyperlink ref="J44" r:id="rId131" xr:uid="{558D44DA-E281-40B2-91B0-1F45804F7D94}"/>
    <hyperlink ref="J39" r:id="rId132" xr:uid="{D6E96EBE-E693-45D1-BA86-8974E1BCDC1B}"/>
    <hyperlink ref="E44" r:id="rId133" xr:uid="{B56C3E27-6AC0-4A1C-B635-7FDEB8D789D0}"/>
    <hyperlink ref="E39" r:id="rId134" xr:uid="{733153A1-2DCD-4652-A641-C03A7194FA04}"/>
    <hyperlink ref="E45" r:id="rId135" xr:uid="{8D034DE9-36B1-403C-BF85-EE7474FF80CD}"/>
    <hyperlink ref="E49" r:id="rId136" xr:uid="{BD929D5B-AE5F-40AF-A3ED-5AAF569032F2}"/>
    <hyperlink ref="E50" r:id="rId137" xr:uid="{AC9C1797-C8E3-4DA2-BC40-780EBEFEA211}"/>
    <hyperlink ref="E52" r:id="rId138" xr:uid="{772D7F1A-F838-4390-B29B-2A7BFA901D87}"/>
    <hyperlink ref="E55" r:id="rId139" xr:uid="{765E2681-7477-4645-8224-0BF108F9D9B1}"/>
    <hyperlink ref="J55" r:id="rId140" xr:uid="{C72B2243-53C9-482A-9741-DDF6B521B082}"/>
    <hyperlink ref="J52" r:id="rId141" xr:uid="{91F360C3-908E-4680-B2B7-231BCD59BB4C}"/>
    <hyperlink ref="J50" r:id="rId142" xr:uid="{BD807A0B-75E6-44D1-B040-58D4CA61BE85}"/>
    <hyperlink ref="J45" r:id="rId143" xr:uid="{5E05B104-004E-46CD-8382-3985B47F13EA}"/>
    <hyperlink ref="J49" r:id="rId144" xr:uid="{71286069-0725-4D2E-A344-4EC1BBA6FA7D}"/>
    <hyperlink ref="J58" r:id="rId145" xr:uid="{94F8EE8B-EB7D-407D-AD46-69C28EF347F4}"/>
    <hyperlink ref="J59" r:id="rId146" xr:uid="{DF900245-0041-43E3-97EF-2D59DAA36F22}"/>
    <hyperlink ref="J60" r:id="rId147" xr:uid="{5C7A2CFF-33A7-43D9-BA9B-CCB39A51ADA2}"/>
    <hyperlink ref="J215" r:id="rId148" xr:uid="{040FCC82-D705-43DB-B703-DB5209293EAC}"/>
    <hyperlink ref="E211" r:id="rId149" xr:uid="{0AA549CC-EEC1-4120-9889-DA528BAEB764}"/>
    <hyperlink ref="E212" r:id="rId150" xr:uid="{96A8DEE9-19B4-49A0-918F-55A95656DF99}"/>
    <hyperlink ref="J213" r:id="rId151" xr:uid="{47452E12-FBCE-4A1C-AE79-7FE9D5066F1E}"/>
    <hyperlink ref="E213" r:id="rId152" xr:uid="{F8D81B61-9ABB-4212-A64D-24580A9C73BE}"/>
    <hyperlink ref="E83" r:id="rId153" xr:uid="{84988335-DBD5-4301-B01F-1B2C1B4D228B}"/>
    <hyperlink ref="E84" r:id="rId154" xr:uid="{2A3D798E-7E33-4D63-A000-868CED76F745}"/>
    <hyperlink ref="E86" r:id="rId155" xr:uid="{9F98E4B8-99CD-4883-A3F6-086D770035C8}"/>
    <hyperlink ref="E87" r:id="rId156" xr:uid="{4043CD23-77A6-4F9F-BE0F-35362F1926C4}"/>
    <hyperlink ref="E80" r:id="rId157" xr:uid="{3884D2B9-9DE2-471D-B8F7-BAFE42F91691}"/>
    <hyperlink ref="E81" r:id="rId158" xr:uid="{FBB99EAD-42FA-4382-BCC2-5F9341AFEFF5}"/>
    <hyperlink ref="J81" r:id="rId159" xr:uid="{E0D4168E-A7F8-4745-945E-ED6F62379D91}"/>
    <hyperlink ref="J35" r:id="rId160" xr:uid="{98D9164D-3F2B-407D-8DFA-825B4FC80423}"/>
    <hyperlink ref="J105" r:id="rId161" xr:uid="{F3A0B4DA-F7E7-4BB6-8928-3F70137C9680}"/>
    <hyperlink ref="E105" r:id="rId162" xr:uid="{0AED7DC1-8064-4A1B-B6AB-7D967D37D6B9}"/>
    <hyperlink ref="E107" r:id="rId163" xr:uid="{4633CA27-61A2-4823-A16D-37A6C8BEFA54}"/>
    <hyperlink ref="J107" r:id="rId164" xr:uid="{3D89F36E-C7D5-476F-B134-95EFCF339A5F}"/>
    <hyperlink ref="E119" r:id="rId165" xr:uid="{8E1EBA42-DAAE-483A-8A63-8283749684BD}"/>
    <hyperlink ref="E120" r:id="rId166" xr:uid="{469F4D24-D803-445B-89C5-E9F1D0E8B971}"/>
    <hyperlink ref="J119" r:id="rId167" xr:uid="{3EB799D5-C0A1-4EB4-9751-2154311F30C2}"/>
    <hyperlink ref="J120" r:id="rId168" xr:uid="{F1111C4B-6A58-460A-881B-1B099F95253D}"/>
    <hyperlink ref="E166" r:id="rId169" xr:uid="{3D4D8A73-8ED8-44B0-9370-8D5DF20BCEE4}"/>
    <hyperlink ref="E169" r:id="rId170" xr:uid="{820E751E-8E80-4849-984D-41257754D32B}"/>
    <hyperlink ref="E175" r:id="rId171" xr:uid="{DB175764-EF44-486E-8377-0E962D549522}"/>
    <hyperlink ref="J169" r:id="rId172" xr:uid="{314A702C-DB10-41A9-8C28-E1C6AB6E82C3}"/>
    <hyperlink ref="J175" r:id="rId173" xr:uid="{7C0CB2A6-480E-4FC4-9193-B1F221C01501}"/>
    <hyperlink ref="J166" r:id="rId174" xr:uid="{BD1713F7-1E0E-40D1-827E-4D59B04C57B1}"/>
    <hyperlink ref="E177" r:id="rId175" xr:uid="{E04D45F3-E787-4267-B41A-461C757AC838}"/>
    <hyperlink ref="E182" r:id="rId176" xr:uid="{339B1C83-2611-4E94-8379-7F6C0EDFD964}"/>
    <hyperlink ref="E176" r:id="rId177" xr:uid="{C1E94402-FE56-4BB6-9878-BCC201D0AC7E}"/>
    <hyperlink ref="J177" r:id="rId178" xr:uid="{C42C6DB5-E3D4-4174-B30A-4A6374E4294C}"/>
    <hyperlink ref="J182" r:id="rId179" xr:uid="{A27A4EAE-C313-47F9-9055-3AF9E0F14EE3}"/>
    <hyperlink ref="J204" r:id="rId180" xr:uid="{B3B47618-2B48-4436-B4B1-AF1EB6F4A951}"/>
    <hyperlink ref="E204" r:id="rId181" xr:uid="{0B8D9AE9-75E4-459B-8666-97A81209F6A9}"/>
  </hyperlinks>
  <pageMargins left="0.7" right="0.7" top="0.75" bottom="0.75" header="0.3" footer="0.3"/>
  <pageSetup paperSize="9" orientation="portrait" r:id="rId182"/>
  <legacyDrawing r:id="rId1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O45"/>
  <sheetViews>
    <sheetView zoomScale="85" zoomScaleNormal="85" workbookViewId="0"/>
  </sheetViews>
  <sheetFormatPr defaultRowHeight="15" x14ac:dyDescent="0.25"/>
  <cols>
    <col min="1" max="1" width="14.140625" bestFit="1" customWidth="1"/>
    <col min="2" max="2" width="26.7109375" bestFit="1" customWidth="1"/>
    <col min="3" max="4" width="80.85546875" bestFit="1" customWidth="1"/>
    <col min="5" max="5" width="10.7109375" bestFit="1" customWidth="1"/>
    <col min="6" max="6" width="7.28515625" bestFit="1" customWidth="1"/>
    <col min="7" max="7" width="17.140625" style="23" bestFit="1" customWidth="1"/>
    <col min="8" max="8" width="13.42578125" style="24" bestFit="1" customWidth="1"/>
    <col min="9" max="9" width="10.42578125" bestFit="1" customWidth="1"/>
    <col min="10" max="10" width="12.85546875" bestFit="1" customWidth="1"/>
    <col min="11" max="11" width="9.5703125" bestFit="1" customWidth="1"/>
    <col min="12" max="13" width="12.85546875" bestFit="1" customWidth="1"/>
    <col min="14" max="14" width="12.7109375" bestFit="1" customWidth="1"/>
    <col min="15" max="15" width="12.85546875" bestFit="1" customWidth="1"/>
    <col min="16" max="16" width="28.140625" bestFit="1" customWidth="1"/>
    <col min="17" max="18" width="81.140625" customWidth="1"/>
    <col min="19" max="19" width="11" bestFit="1" customWidth="1"/>
    <col min="20" max="20" width="7.140625" bestFit="1" customWidth="1"/>
    <col min="21" max="21" width="16.140625" bestFit="1" customWidth="1"/>
    <col min="22" max="22" width="12.140625" bestFit="1" customWidth="1"/>
    <col min="23" max="23" width="16.42578125" bestFit="1" customWidth="1"/>
    <col min="24" max="24" width="34.42578125" bestFit="1" customWidth="1"/>
    <col min="25" max="25" width="21.28515625" bestFit="1" customWidth="1"/>
    <col min="26" max="26" width="34.85546875" bestFit="1" customWidth="1"/>
    <col min="27" max="27" width="40.85546875" bestFit="1" customWidth="1"/>
    <col min="28" max="28" width="26.85546875" bestFit="1" customWidth="1"/>
    <col min="29" max="29" width="13.5703125" bestFit="1" customWidth="1"/>
  </cols>
  <sheetData>
    <row r="1" spans="1:15" ht="60" x14ac:dyDescent="0.25">
      <c r="A1" t="s">
        <v>335</v>
      </c>
      <c r="B1" t="s">
        <v>302</v>
      </c>
      <c r="C1" t="s">
        <v>238</v>
      </c>
      <c r="D1" t="s">
        <v>301</v>
      </c>
      <c r="E1" t="s">
        <v>8</v>
      </c>
      <c r="F1" t="s">
        <v>10</v>
      </c>
      <c r="G1" s="23" t="s">
        <v>312</v>
      </c>
      <c r="H1" s="24" t="s">
        <v>548</v>
      </c>
      <c r="I1" s="21" t="s">
        <v>543</v>
      </c>
      <c r="J1" s="21" t="s">
        <v>549</v>
      </c>
      <c r="K1" s="21" t="s">
        <v>545</v>
      </c>
      <c r="L1" s="21" t="s">
        <v>550</v>
      </c>
      <c r="M1" s="21" t="s">
        <v>551</v>
      </c>
      <c r="N1" s="21" t="s">
        <v>552</v>
      </c>
      <c r="O1" s="20" t="s">
        <v>303</v>
      </c>
    </row>
    <row r="2" spans="1:15" x14ac:dyDescent="0.25">
      <c r="A2" t="s">
        <v>553</v>
      </c>
      <c r="B2" t="s">
        <v>337</v>
      </c>
      <c r="C2" t="s">
        <v>338</v>
      </c>
      <c r="D2" s="22" t="s">
        <v>336</v>
      </c>
      <c r="E2">
        <v>22</v>
      </c>
      <c r="F2" t="s">
        <v>298</v>
      </c>
      <c r="G2" s="65">
        <v>22.98</v>
      </c>
      <c r="H2" s="66">
        <v>505.56</v>
      </c>
      <c r="I2" t="s">
        <v>159</v>
      </c>
      <c r="J2" t="s">
        <v>339</v>
      </c>
      <c r="K2">
        <v>0.9</v>
      </c>
      <c r="L2">
        <v>10</v>
      </c>
      <c r="M2" t="s">
        <v>366</v>
      </c>
      <c r="N2">
        <v>10.25</v>
      </c>
      <c r="O2" s="20" t="s">
        <v>554</v>
      </c>
    </row>
    <row r="3" spans="1:15" x14ac:dyDescent="0.25">
      <c r="A3" t="s">
        <v>555</v>
      </c>
      <c r="B3" t="s">
        <v>341</v>
      </c>
      <c r="C3" t="s">
        <v>342</v>
      </c>
      <c r="E3">
        <v>1</v>
      </c>
      <c r="F3" t="s">
        <v>298</v>
      </c>
      <c r="G3" s="65">
        <v>40.04</v>
      </c>
      <c r="H3" s="66">
        <v>40.04</v>
      </c>
      <c r="I3" t="s">
        <v>159</v>
      </c>
      <c r="J3" t="s">
        <v>442</v>
      </c>
      <c r="K3">
        <v>0.4</v>
      </c>
      <c r="L3" t="s">
        <v>340</v>
      </c>
      <c r="M3" t="s">
        <v>340</v>
      </c>
      <c r="N3" t="s">
        <v>340</v>
      </c>
      <c r="O3" s="20" t="s">
        <v>283</v>
      </c>
    </row>
    <row r="4" spans="1:15" ht="30" x14ac:dyDescent="0.25">
      <c r="A4" s="21" t="s">
        <v>556</v>
      </c>
      <c r="B4" t="s">
        <v>367</v>
      </c>
      <c r="C4" t="s">
        <v>368</v>
      </c>
      <c r="D4" s="22"/>
      <c r="E4">
        <v>5</v>
      </c>
      <c r="F4" t="s">
        <v>298</v>
      </c>
      <c r="G4" s="65">
        <v>24.12</v>
      </c>
      <c r="H4" s="66">
        <v>120.60000000000001</v>
      </c>
      <c r="I4" t="s">
        <v>159</v>
      </c>
      <c r="J4" t="s">
        <v>443</v>
      </c>
      <c r="K4">
        <v>0.25</v>
      </c>
      <c r="L4" t="s">
        <v>340</v>
      </c>
      <c r="M4" t="s">
        <v>340</v>
      </c>
      <c r="N4" t="s">
        <v>340</v>
      </c>
      <c r="O4" s="20" t="s">
        <v>365</v>
      </c>
    </row>
    <row r="5" spans="1:15" ht="30" x14ac:dyDescent="0.25">
      <c r="A5" s="21" t="s">
        <v>556</v>
      </c>
      <c r="B5" t="s">
        <v>369</v>
      </c>
      <c r="C5" t="s">
        <v>370</v>
      </c>
      <c r="D5" s="22"/>
      <c r="E5">
        <v>1</v>
      </c>
      <c r="F5" t="s">
        <v>298</v>
      </c>
      <c r="G5" s="65">
        <v>8.9600000000000009</v>
      </c>
      <c r="H5" s="66">
        <v>8.9600000000000009</v>
      </c>
      <c r="I5" t="s">
        <v>159</v>
      </c>
      <c r="J5" t="s">
        <v>443</v>
      </c>
      <c r="K5">
        <v>0.25</v>
      </c>
      <c r="L5" t="s">
        <v>340</v>
      </c>
      <c r="M5" t="s">
        <v>340</v>
      </c>
      <c r="N5" t="s">
        <v>340</v>
      </c>
      <c r="O5" s="20" t="s">
        <v>365</v>
      </c>
    </row>
    <row r="6" spans="1:15" ht="30" x14ac:dyDescent="0.25">
      <c r="A6" s="21" t="s">
        <v>556</v>
      </c>
      <c r="B6" t="s">
        <v>371</v>
      </c>
      <c r="C6" t="s">
        <v>372</v>
      </c>
      <c r="D6" s="22"/>
      <c r="E6">
        <v>3</v>
      </c>
      <c r="F6" t="s">
        <v>298</v>
      </c>
      <c r="G6" s="65">
        <v>20.67</v>
      </c>
      <c r="H6" s="66">
        <v>62.010000000000005</v>
      </c>
      <c r="I6" t="s">
        <v>159</v>
      </c>
      <c r="J6" t="s">
        <v>340</v>
      </c>
      <c r="K6">
        <v>0.35</v>
      </c>
      <c r="L6" t="s">
        <v>340</v>
      </c>
      <c r="M6" t="s">
        <v>340</v>
      </c>
      <c r="N6" t="s">
        <v>340</v>
      </c>
      <c r="O6" s="20" t="s">
        <v>365</v>
      </c>
    </row>
    <row r="7" spans="1:15" ht="30" x14ac:dyDescent="0.25">
      <c r="A7" s="21" t="s">
        <v>557</v>
      </c>
      <c r="B7" t="s">
        <v>376</v>
      </c>
      <c r="C7" t="s">
        <v>396</v>
      </c>
      <c r="D7" s="22" t="s">
        <v>423</v>
      </c>
      <c r="E7">
        <v>1</v>
      </c>
      <c r="F7" t="s">
        <v>298</v>
      </c>
      <c r="G7" s="23">
        <v>45.951859956236319</v>
      </c>
      <c r="H7" s="24">
        <v>45.951859956236319</v>
      </c>
      <c r="I7" t="s">
        <v>159</v>
      </c>
      <c r="J7" t="s">
        <v>444</v>
      </c>
      <c r="K7">
        <v>3.6999999999999998E-2</v>
      </c>
      <c r="L7" t="s">
        <v>340</v>
      </c>
      <c r="M7" t="s">
        <v>340</v>
      </c>
      <c r="N7" t="s">
        <v>340</v>
      </c>
      <c r="O7" s="20" t="s">
        <v>283</v>
      </c>
    </row>
    <row r="8" spans="1:15" ht="30" x14ac:dyDescent="0.25">
      <c r="A8" s="21" t="s">
        <v>557</v>
      </c>
      <c r="B8" t="s">
        <v>377</v>
      </c>
      <c r="C8" t="s">
        <v>397</v>
      </c>
      <c r="D8" s="22" t="s">
        <v>424</v>
      </c>
      <c r="E8">
        <v>1</v>
      </c>
      <c r="F8" t="s">
        <v>298</v>
      </c>
      <c r="G8" s="23">
        <v>114.8796498905908</v>
      </c>
      <c r="H8" s="24">
        <v>114.8796498905908</v>
      </c>
      <c r="I8" t="s">
        <v>159</v>
      </c>
      <c r="J8" t="s">
        <v>444</v>
      </c>
      <c r="K8">
        <v>3.6999999999999998E-2</v>
      </c>
      <c r="L8" t="s">
        <v>340</v>
      </c>
      <c r="M8" t="s">
        <v>340</v>
      </c>
      <c r="N8" t="s">
        <v>340</v>
      </c>
      <c r="O8" s="20" t="s">
        <v>365</v>
      </c>
    </row>
    <row r="9" spans="1:15" ht="30" x14ac:dyDescent="0.25">
      <c r="A9" s="21" t="s">
        <v>557</v>
      </c>
      <c r="B9" t="s">
        <v>378</v>
      </c>
      <c r="C9" t="s">
        <v>398</v>
      </c>
      <c r="D9" s="22" t="s">
        <v>425</v>
      </c>
      <c r="E9">
        <v>1</v>
      </c>
      <c r="F9" t="s">
        <v>298</v>
      </c>
      <c r="G9" s="23">
        <v>91.903719912472638</v>
      </c>
      <c r="H9" s="24">
        <v>91.903719912472638</v>
      </c>
      <c r="I9" t="s">
        <v>159</v>
      </c>
      <c r="J9" t="s">
        <v>444</v>
      </c>
      <c r="K9">
        <v>3.6999999999999998E-2</v>
      </c>
      <c r="L9" t="s">
        <v>340</v>
      </c>
      <c r="M9" t="s">
        <v>340</v>
      </c>
      <c r="N9" t="s">
        <v>340</v>
      </c>
      <c r="O9" s="20" t="s">
        <v>365</v>
      </c>
    </row>
    <row r="10" spans="1:15" ht="30" x14ac:dyDescent="0.25">
      <c r="A10" s="21" t="s">
        <v>557</v>
      </c>
      <c r="B10" t="s">
        <v>379</v>
      </c>
      <c r="C10" t="s">
        <v>399</v>
      </c>
      <c r="D10" s="22" t="s">
        <v>425</v>
      </c>
      <c r="E10">
        <v>1</v>
      </c>
      <c r="F10" t="s">
        <v>298</v>
      </c>
      <c r="G10" s="23">
        <v>91.903719912472638</v>
      </c>
      <c r="H10" s="24">
        <v>91.903719912472638</v>
      </c>
      <c r="I10" t="s">
        <v>159</v>
      </c>
      <c r="J10" t="s">
        <v>444</v>
      </c>
      <c r="K10">
        <v>3.6999999999999998E-2</v>
      </c>
      <c r="L10" t="s">
        <v>340</v>
      </c>
      <c r="M10" t="s">
        <v>340</v>
      </c>
      <c r="N10" t="s">
        <v>340</v>
      </c>
      <c r="O10" s="20" t="s">
        <v>365</v>
      </c>
    </row>
    <row r="11" spans="1:15" ht="30" x14ac:dyDescent="0.25">
      <c r="A11" s="21" t="s">
        <v>557</v>
      </c>
      <c r="B11" t="s">
        <v>343</v>
      </c>
      <c r="C11" t="s">
        <v>354</v>
      </c>
      <c r="D11" s="22" t="s">
        <v>427</v>
      </c>
      <c r="E11">
        <v>2</v>
      </c>
      <c r="F11" t="s">
        <v>298</v>
      </c>
      <c r="G11" s="23">
        <v>113.46</v>
      </c>
      <c r="H11" s="24">
        <v>226.92</v>
      </c>
      <c r="I11" t="s">
        <v>159</v>
      </c>
      <c r="L11" t="s">
        <v>340</v>
      </c>
      <c r="M11" t="s">
        <v>340</v>
      </c>
      <c r="N11" t="s">
        <v>340</v>
      </c>
      <c r="O11" s="20" t="s">
        <v>283</v>
      </c>
    </row>
    <row r="12" spans="1:15" ht="30" x14ac:dyDescent="0.25">
      <c r="A12" s="21" t="s">
        <v>557</v>
      </c>
      <c r="B12" t="s">
        <v>344</v>
      </c>
      <c r="C12" t="s">
        <v>355</v>
      </c>
      <c r="D12" s="22" t="s">
        <v>427</v>
      </c>
      <c r="E12">
        <v>2</v>
      </c>
      <c r="F12" t="s">
        <v>298</v>
      </c>
      <c r="G12" s="23">
        <v>113.45</v>
      </c>
      <c r="H12" s="24">
        <v>226.9</v>
      </c>
      <c r="I12" t="s">
        <v>159</v>
      </c>
      <c r="L12" t="s">
        <v>340</v>
      </c>
      <c r="M12" t="s">
        <v>340</v>
      </c>
      <c r="N12" t="s">
        <v>340</v>
      </c>
      <c r="O12" s="20" t="s">
        <v>283</v>
      </c>
    </row>
    <row r="13" spans="1:15" ht="30" x14ac:dyDescent="0.25">
      <c r="A13" s="21" t="s">
        <v>557</v>
      </c>
      <c r="B13" t="s">
        <v>373</v>
      </c>
      <c r="C13" t="s">
        <v>393</v>
      </c>
      <c r="D13" s="22" t="s">
        <v>426</v>
      </c>
      <c r="E13">
        <v>1</v>
      </c>
      <c r="F13" t="s">
        <v>298</v>
      </c>
      <c r="G13" s="23">
        <v>45.951859956236319</v>
      </c>
      <c r="H13" s="24">
        <v>45.951859956236319</v>
      </c>
      <c r="I13" t="s">
        <v>159</v>
      </c>
      <c r="J13" t="s">
        <v>445</v>
      </c>
      <c r="K13">
        <v>0.17</v>
      </c>
      <c r="L13" t="s">
        <v>340</v>
      </c>
      <c r="M13" t="s">
        <v>340</v>
      </c>
      <c r="N13" t="s">
        <v>340</v>
      </c>
      <c r="O13" s="20" t="s">
        <v>365</v>
      </c>
    </row>
    <row r="14" spans="1:15" ht="30" x14ac:dyDescent="0.25">
      <c r="A14" s="21" t="s">
        <v>557</v>
      </c>
      <c r="B14" t="s">
        <v>345</v>
      </c>
      <c r="C14" t="s">
        <v>356</v>
      </c>
      <c r="D14" s="22"/>
      <c r="E14">
        <v>2</v>
      </c>
      <c r="F14" t="s">
        <v>298</v>
      </c>
      <c r="G14" s="23">
        <v>34.26</v>
      </c>
      <c r="H14" s="24">
        <v>68.52</v>
      </c>
      <c r="I14" t="s">
        <v>159</v>
      </c>
      <c r="J14" t="s">
        <v>441</v>
      </c>
      <c r="K14">
        <v>3.5000000000000003E-2</v>
      </c>
      <c r="L14" t="s">
        <v>340</v>
      </c>
      <c r="M14" t="s">
        <v>340</v>
      </c>
      <c r="N14" t="s">
        <v>340</v>
      </c>
      <c r="O14" s="20" t="s">
        <v>283</v>
      </c>
    </row>
    <row r="15" spans="1:15" ht="30" x14ac:dyDescent="0.25">
      <c r="A15" s="21" t="s">
        <v>557</v>
      </c>
      <c r="B15" t="s">
        <v>346</v>
      </c>
      <c r="C15" t="s">
        <v>357</v>
      </c>
      <c r="D15" s="22"/>
      <c r="E15">
        <v>2</v>
      </c>
      <c r="F15" t="s">
        <v>298</v>
      </c>
      <c r="G15" s="23">
        <v>34.26</v>
      </c>
      <c r="H15" s="24">
        <v>68.52</v>
      </c>
      <c r="I15" t="s">
        <v>159</v>
      </c>
      <c r="J15" t="s">
        <v>441</v>
      </c>
      <c r="K15">
        <v>3.5000000000000003E-2</v>
      </c>
      <c r="L15" t="s">
        <v>340</v>
      </c>
      <c r="M15" t="s">
        <v>340</v>
      </c>
      <c r="N15" t="s">
        <v>340</v>
      </c>
      <c r="O15" s="20" t="s">
        <v>283</v>
      </c>
    </row>
    <row r="16" spans="1:15" ht="30" x14ac:dyDescent="0.25">
      <c r="A16" s="21" t="s">
        <v>557</v>
      </c>
      <c r="B16" t="s">
        <v>347</v>
      </c>
      <c r="C16" t="s">
        <v>358</v>
      </c>
      <c r="D16" s="22"/>
      <c r="E16">
        <v>30</v>
      </c>
      <c r="F16" t="s">
        <v>298</v>
      </c>
      <c r="G16" s="23">
        <v>36.24</v>
      </c>
      <c r="H16" s="24">
        <v>1087.2</v>
      </c>
      <c r="I16" t="s">
        <v>159</v>
      </c>
      <c r="J16" t="s">
        <v>441</v>
      </c>
      <c r="K16">
        <v>3.5000000000000003E-2</v>
      </c>
      <c r="O16" s="20" t="s">
        <v>283</v>
      </c>
    </row>
    <row r="17" spans="1:15" ht="30" x14ac:dyDescent="0.25">
      <c r="A17" s="21" t="s">
        <v>557</v>
      </c>
      <c r="B17" t="s">
        <v>348</v>
      </c>
      <c r="C17" t="s">
        <v>359</v>
      </c>
      <c r="D17" s="22" t="s">
        <v>428</v>
      </c>
      <c r="E17">
        <v>2</v>
      </c>
      <c r="F17" t="s">
        <v>298</v>
      </c>
      <c r="G17" s="23">
        <v>7.42</v>
      </c>
      <c r="H17" s="24">
        <v>14.84</v>
      </c>
      <c r="I17" t="s">
        <v>159</v>
      </c>
      <c r="J17" t="s">
        <v>441</v>
      </c>
      <c r="K17">
        <v>3.5000000000000003E-2</v>
      </c>
      <c r="L17" t="s">
        <v>340</v>
      </c>
      <c r="M17" t="s">
        <v>340</v>
      </c>
      <c r="N17" t="s">
        <v>340</v>
      </c>
      <c r="O17" s="20" t="s">
        <v>283</v>
      </c>
    </row>
    <row r="18" spans="1:15" ht="30" x14ac:dyDescent="0.25">
      <c r="A18" s="21" t="s">
        <v>557</v>
      </c>
      <c r="B18" t="s">
        <v>349</v>
      </c>
      <c r="C18" t="s">
        <v>360</v>
      </c>
      <c r="D18" s="22" t="s">
        <v>429</v>
      </c>
      <c r="E18">
        <v>1</v>
      </c>
      <c r="F18" t="s">
        <v>298</v>
      </c>
      <c r="G18" s="23">
        <v>9.25</v>
      </c>
      <c r="H18" s="24">
        <v>9.25</v>
      </c>
      <c r="I18" t="s">
        <v>159</v>
      </c>
      <c r="J18" t="s">
        <v>441</v>
      </c>
      <c r="K18">
        <v>3.5000000000000003E-2</v>
      </c>
      <c r="L18" t="s">
        <v>340</v>
      </c>
      <c r="M18" t="s">
        <v>340</v>
      </c>
      <c r="N18" t="s">
        <v>340</v>
      </c>
      <c r="O18" s="20" t="s">
        <v>283</v>
      </c>
    </row>
    <row r="19" spans="1:15" ht="30" x14ac:dyDescent="0.25">
      <c r="A19" s="21" t="s">
        <v>557</v>
      </c>
      <c r="B19" t="s">
        <v>350</v>
      </c>
      <c r="C19" t="s">
        <v>361</v>
      </c>
      <c r="D19" s="22" t="s">
        <v>429</v>
      </c>
      <c r="E19">
        <v>2</v>
      </c>
      <c r="F19" t="s">
        <v>298</v>
      </c>
      <c r="G19" s="23">
        <v>9.25</v>
      </c>
      <c r="H19" s="24">
        <v>18.5</v>
      </c>
      <c r="I19" t="s">
        <v>159</v>
      </c>
      <c r="J19" t="s">
        <v>441</v>
      </c>
      <c r="K19">
        <v>3.5000000000000003E-2</v>
      </c>
      <c r="L19" t="s">
        <v>340</v>
      </c>
      <c r="M19" t="s">
        <v>340</v>
      </c>
      <c r="N19" t="s">
        <v>340</v>
      </c>
      <c r="O19" s="20" t="s">
        <v>283</v>
      </c>
    </row>
    <row r="20" spans="1:15" ht="30" x14ac:dyDescent="0.25">
      <c r="A20" s="21" t="s">
        <v>557</v>
      </c>
      <c r="B20" t="s">
        <v>351</v>
      </c>
      <c r="C20" t="s">
        <v>362</v>
      </c>
      <c r="D20" s="22" t="s">
        <v>430</v>
      </c>
      <c r="E20">
        <v>1</v>
      </c>
      <c r="F20" t="s">
        <v>298</v>
      </c>
      <c r="G20" s="23">
        <v>12.65</v>
      </c>
      <c r="H20" s="24">
        <v>12.65</v>
      </c>
      <c r="I20" t="s">
        <v>159</v>
      </c>
      <c r="J20" t="s">
        <v>441</v>
      </c>
      <c r="K20">
        <v>3.5000000000000003E-2</v>
      </c>
      <c r="L20" t="s">
        <v>340</v>
      </c>
      <c r="M20" t="s">
        <v>340</v>
      </c>
      <c r="N20" t="s">
        <v>340</v>
      </c>
      <c r="O20" s="20" t="s">
        <v>283</v>
      </c>
    </row>
    <row r="21" spans="1:15" ht="30" x14ac:dyDescent="0.25">
      <c r="A21" s="21" t="s">
        <v>557</v>
      </c>
      <c r="B21" t="s">
        <v>382</v>
      </c>
      <c r="C21" t="s">
        <v>402</v>
      </c>
      <c r="D21" s="22" t="s">
        <v>431</v>
      </c>
      <c r="E21">
        <v>2</v>
      </c>
      <c r="F21" t="s">
        <v>298</v>
      </c>
      <c r="G21" s="23">
        <v>12.636761487964987</v>
      </c>
      <c r="H21" s="24">
        <v>25.273522975929975</v>
      </c>
      <c r="I21" t="s">
        <v>159</v>
      </c>
      <c r="J21" t="s">
        <v>441</v>
      </c>
      <c r="K21">
        <v>3.5000000000000003E-2</v>
      </c>
      <c r="L21" t="s">
        <v>340</v>
      </c>
      <c r="M21" t="s">
        <v>340</v>
      </c>
      <c r="N21" t="s">
        <v>340</v>
      </c>
      <c r="O21" s="20" t="s">
        <v>283</v>
      </c>
    </row>
    <row r="22" spans="1:15" ht="30" x14ac:dyDescent="0.25">
      <c r="A22" s="21" t="s">
        <v>557</v>
      </c>
      <c r="B22" t="s">
        <v>383</v>
      </c>
      <c r="C22" t="s">
        <v>403</v>
      </c>
      <c r="D22" s="22" t="s">
        <v>431</v>
      </c>
      <c r="E22">
        <v>1</v>
      </c>
      <c r="F22" t="s">
        <v>298</v>
      </c>
      <c r="G22" s="23">
        <v>12.636761487964987</v>
      </c>
      <c r="H22" s="24">
        <v>12.636761487964987</v>
      </c>
      <c r="I22" t="s">
        <v>159</v>
      </c>
      <c r="J22" t="s">
        <v>441</v>
      </c>
      <c r="K22">
        <v>3.5000000000000003E-2</v>
      </c>
      <c r="L22" t="s">
        <v>340</v>
      </c>
      <c r="M22" t="s">
        <v>340</v>
      </c>
      <c r="N22" t="s">
        <v>340</v>
      </c>
      <c r="O22" s="20" t="s">
        <v>283</v>
      </c>
    </row>
    <row r="23" spans="1:15" ht="30" x14ac:dyDescent="0.25">
      <c r="A23" s="21" t="s">
        <v>557</v>
      </c>
      <c r="B23" t="s">
        <v>384</v>
      </c>
      <c r="C23" t="s">
        <v>404</v>
      </c>
      <c r="D23" s="22" t="s">
        <v>432</v>
      </c>
      <c r="E23">
        <v>2</v>
      </c>
      <c r="F23" t="s">
        <v>298</v>
      </c>
      <c r="G23" s="23">
        <v>29.868708971553609</v>
      </c>
      <c r="H23" s="24">
        <v>59.737417943107218</v>
      </c>
      <c r="I23" t="s">
        <v>159</v>
      </c>
      <c r="J23" t="s">
        <v>441</v>
      </c>
      <c r="K23">
        <v>3.5000000000000003E-2</v>
      </c>
      <c r="L23" t="s">
        <v>340</v>
      </c>
      <c r="M23" t="s">
        <v>340</v>
      </c>
      <c r="N23" t="s">
        <v>340</v>
      </c>
      <c r="O23" s="20" t="s">
        <v>365</v>
      </c>
    </row>
    <row r="24" spans="1:15" ht="30" x14ac:dyDescent="0.25">
      <c r="A24" s="21" t="s">
        <v>557</v>
      </c>
      <c r="B24" t="s">
        <v>385</v>
      </c>
      <c r="C24" t="s">
        <v>405</v>
      </c>
      <c r="D24" s="22" t="s">
        <v>433</v>
      </c>
      <c r="E24">
        <v>2</v>
      </c>
      <c r="F24" t="s">
        <v>298</v>
      </c>
      <c r="G24" s="23">
        <v>36.761487964989058</v>
      </c>
      <c r="H24" s="24">
        <v>73.522975929978116</v>
      </c>
      <c r="I24" t="s">
        <v>159</v>
      </c>
      <c r="J24" t="s">
        <v>441</v>
      </c>
      <c r="K24">
        <v>3.5000000000000003E-2</v>
      </c>
      <c r="L24" t="s">
        <v>340</v>
      </c>
      <c r="M24" t="s">
        <v>340</v>
      </c>
      <c r="N24" t="s">
        <v>340</v>
      </c>
      <c r="O24" s="20" t="s">
        <v>365</v>
      </c>
    </row>
    <row r="25" spans="1:15" ht="30" x14ac:dyDescent="0.25">
      <c r="A25" s="21" t="s">
        <v>557</v>
      </c>
      <c r="B25" t="s">
        <v>386</v>
      </c>
      <c r="C25" t="s">
        <v>406</v>
      </c>
      <c r="D25" s="22" t="s">
        <v>433</v>
      </c>
      <c r="E25">
        <v>8</v>
      </c>
      <c r="F25" t="s">
        <v>298</v>
      </c>
      <c r="G25" s="23">
        <v>36.761487964989058</v>
      </c>
      <c r="H25" s="24">
        <v>294.09190371991247</v>
      </c>
      <c r="I25" t="s">
        <v>159</v>
      </c>
      <c r="J25" t="s">
        <v>441</v>
      </c>
      <c r="K25">
        <v>3.5000000000000003E-2</v>
      </c>
      <c r="L25" t="s">
        <v>340</v>
      </c>
      <c r="M25" t="s">
        <v>340</v>
      </c>
      <c r="N25" t="s">
        <v>340</v>
      </c>
      <c r="O25" s="20" t="s">
        <v>365</v>
      </c>
    </row>
    <row r="26" spans="1:15" ht="30" x14ac:dyDescent="0.25">
      <c r="A26" s="21" t="s">
        <v>557</v>
      </c>
      <c r="B26" t="s">
        <v>387</v>
      </c>
      <c r="C26" t="s">
        <v>407</v>
      </c>
      <c r="D26" s="22" t="s">
        <v>434</v>
      </c>
      <c r="E26">
        <v>1</v>
      </c>
      <c r="F26" t="s">
        <v>298</v>
      </c>
      <c r="G26" s="23">
        <v>24.124726477024069</v>
      </c>
      <c r="H26" s="24">
        <v>24.124726477024069</v>
      </c>
      <c r="I26" t="s">
        <v>159</v>
      </c>
      <c r="J26" t="s">
        <v>441</v>
      </c>
      <c r="K26">
        <v>3.5000000000000003E-2</v>
      </c>
      <c r="L26" t="s">
        <v>340</v>
      </c>
      <c r="M26" t="s">
        <v>340</v>
      </c>
      <c r="N26" t="s">
        <v>340</v>
      </c>
      <c r="O26" s="20" t="s">
        <v>365</v>
      </c>
    </row>
    <row r="27" spans="1:15" ht="30" x14ac:dyDescent="0.25">
      <c r="A27" s="21" t="s">
        <v>557</v>
      </c>
      <c r="B27" t="s">
        <v>388</v>
      </c>
      <c r="C27" t="s">
        <v>408</v>
      </c>
      <c r="D27" s="22" t="s">
        <v>433</v>
      </c>
      <c r="E27">
        <v>2</v>
      </c>
      <c r="F27" t="s">
        <v>298</v>
      </c>
      <c r="G27" s="23">
        <v>36.761487964989058</v>
      </c>
      <c r="H27" s="24">
        <v>73.522975929978116</v>
      </c>
      <c r="I27" t="s">
        <v>159</v>
      </c>
      <c r="J27" t="s">
        <v>441</v>
      </c>
      <c r="K27">
        <v>3.5000000000000003E-2</v>
      </c>
      <c r="L27" t="s">
        <v>340</v>
      </c>
      <c r="M27" t="s">
        <v>340</v>
      </c>
      <c r="N27" t="s">
        <v>340</v>
      </c>
      <c r="O27" s="20" t="s">
        <v>365</v>
      </c>
    </row>
    <row r="28" spans="1:15" ht="30" x14ac:dyDescent="0.25">
      <c r="A28" s="21" t="s">
        <v>557</v>
      </c>
      <c r="B28" t="s">
        <v>389</v>
      </c>
      <c r="C28" t="s">
        <v>409</v>
      </c>
      <c r="D28" s="22" t="s">
        <v>435</v>
      </c>
      <c r="E28">
        <v>1</v>
      </c>
      <c r="F28" t="s">
        <v>298</v>
      </c>
      <c r="G28" s="23">
        <v>16.083150984682714</v>
      </c>
      <c r="H28" s="24">
        <v>16.083150984682714</v>
      </c>
      <c r="I28" t="s">
        <v>159</v>
      </c>
      <c r="J28" t="s">
        <v>441</v>
      </c>
      <c r="K28">
        <v>3.5000000000000003E-2</v>
      </c>
      <c r="L28" t="s">
        <v>340</v>
      </c>
      <c r="M28" t="s">
        <v>340</v>
      </c>
      <c r="N28" t="s">
        <v>340</v>
      </c>
      <c r="O28" s="20" t="s">
        <v>365</v>
      </c>
    </row>
    <row r="29" spans="1:15" ht="30" x14ac:dyDescent="0.25">
      <c r="A29" s="21" t="s">
        <v>557</v>
      </c>
      <c r="B29" t="s">
        <v>380</v>
      </c>
      <c r="C29" t="s">
        <v>400</v>
      </c>
      <c r="D29" s="22" t="s">
        <v>436</v>
      </c>
      <c r="E29">
        <v>1</v>
      </c>
      <c r="F29" t="s">
        <v>298</v>
      </c>
      <c r="G29" s="23">
        <v>10.339168490153172</v>
      </c>
      <c r="H29" s="24">
        <v>10.339168490153172</v>
      </c>
      <c r="I29" t="s">
        <v>159</v>
      </c>
      <c r="J29" t="s">
        <v>441</v>
      </c>
      <c r="K29">
        <v>3.5000000000000003E-2</v>
      </c>
      <c r="L29" t="s">
        <v>340</v>
      </c>
      <c r="M29" t="s">
        <v>340</v>
      </c>
      <c r="N29" t="s">
        <v>340</v>
      </c>
      <c r="O29" s="20" t="s">
        <v>365</v>
      </c>
    </row>
    <row r="30" spans="1:15" ht="30" x14ac:dyDescent="0.25">
      <c r="A30" s="21" t="s">
        <v>557</v>
      </c>
      <c r="B30" t="s">
        <v>381</v>
      </c>
      <c r="C30" t="s">
        <v>401</v>
      </c>
      <c r="D30" s="22" t="s">
        <v>437</v>
      </c>
      <c r="E30">
        <v>1</v>
      </c>
      <c r="F30" t="s">
        <v>298</v>
      </c>
      <c r="G30" s="23">
        <v>6.6630196936542667</v>
      </c>
      <c r="H30" s="24">
        <v>6.6630196936542667</v>
      </c>
      <c r="I30" t="s">
        <v>159</v>
      </c>
      <c r="J30" t="s">
        <v>441</v>
      </c>
      <c r="K30">
        <v>3.5000000000000003E-2</v>
      </c>
      <c r="L30" t="s">
        <v>340</v>
      </c>
      <c r="M30" t="s">
        <v>340</v>
      </c>
      <c r="N30" t="s">
        <v>340</v>
      </c>
      <c r="O30" s="20" t="s">
        <v>283</v>
      </c>
    </row>
    <row r="31" spans="1:15" ht="30" x14ac:dyDescent="0.25">
      <c r="A31" s="21" t="s">
        <v>557</v>
      </c>
      <c r="B31" t="s">
        <v>352</v>
      </c>
      <c r="C31" t="s">
        <v>363</v>
      </c>
      <c r="D31" s="22" t="s">
        <v>438</v>
      </c>
      <c r="E31">
        <v>2</v>
      </c>
      <c r="F31" t="s">
        <v>298</v>
      </c>
      <c r="G31" s="23">
        <v>600.29</v>
      </c>
      <c r="H31" s="24">
        <v>1200.58</v>
      </c>
      <c r="I31" t="s">
        <v>159</v>
      </c>
      <c r="J31" t="s">
        <v>444</v>
      </c>
      <c r="K31">
        <v>7.0000000000000007E-2</v>
      </c>
      <c r="L31" t="s">
        <v>340</v>
      </c>
      <c r="M31" t="s">
        <v>340</v>
      </c>
      <c r="N31" t="s">
        <v>340</v>
      </c>
      <c r="O31" s="20" t="s">
        <v>283</v>
      </c>
    </row>
    <row r="32" spans="1:15" ht="30" x14ac:dyDescent="0.25">
      <c r="A32" s="21" t="s">
        <v>557</v>
      </c>
      <c r="B32" t="s">
        <v>390</v>
      </c>
      <c r="C32" t="s">
        <v>628</v>
      </c>
      <c r="D32" s="22"/>
      <c r="E32">
        <v>2</v>
      </c>
      <c r="F32" t="s">
        <v>298</v>
      </c>
      <c r="G32" s="23">
        <v>91.903719912472638</v>
      </c>
      <c r="H32" s="24">
        <v>183.80743982494528</v>
      </c>
      <c r="I32" t="s">
        <v>159</v>
      </c>
      <c r="J32" t="s">
        <v>444</v>
      </c>
      <c r="K32">
        <v>7.0000000000000007E-2</v>
      </c>
      <c r="L32" t="s">
        <v>340</v>
      </c>
      <c r="M32" t="s">
        <v>340</v>
      </c>
      <c r="N32" t="s">
        <v>340</v>
      </c>
      <c r="O32" s="20" t="s">
        <v>365</v>
      </c>
    </row>
    <row r="33" spans="1:15" ht="30" x14ac:dyDescent="0.25">
      <c r="A33" s="21" t="s">
        <v>557</v>
      </c>
      <c r="B33" t="s">
        <v>391</v>
      </c>
      <c r="C33" t="s">
        <v>410</v>
      </c>
      <c r="D33" s="22"/>
      <c r="E33">
        <v>1</v>
      </c>
      <c r="F33" t="s">
        <v>298</v>
      </c>
      <c r="G33" s="23">
        <v>91.903719912472638</v>
      </c>
      <c r="H33" s="24">
        <v>91.903719912472638</v>
      </c>
      <c r="I33" t="s">
        <v>159</v>
      </c>
      <c r="J33" t="s">
        <v>444</v>
      </c>
      <c r="K33">
        <v>7.0000000000000007E-2</v>
      </c>
      <c r="L33" t="s">
        <v>340</v>
      </c>
      <c r="M33" t="s">
        <v>340</v>
      </c>
      <c r="N33" t="s">
        <v>340</v>
      </c>
      <c r="O33" s="20" t="s">
        <v>365</v>
      </c>
    </row>
    <row r="34" spans="1:15" ht="30" x14ac:dyDescent="0.25">
      <c r="A34" s="21" t="s">
        <v>557</v>
      </c>
      <c r="B34" t="s">
        <v>353</v>
      </c>
      <c r="C34" t="s">
        <v>364</v>
      </c>
      <c r="D34" s="22" t="s">
        <v>439</v>
      </c>
      <c r="E34">
        <v>4</v>
      </c>
      <c r="F34" t="s">
        <v>298</v>
      </c>
      <c r="G34" s="23">
        <v>91.903719912472638</v>
      </c>
      <c r="H34" s="24">
        <v>367.61487964989055</v>
      </c>
      <c r="I34" t="s">
        <v>159</v>
      </c>
      <c r="J34" t="s">
        <v>444</v>
      </c>
      <c r="K34">
        <v>7.0000000000000007E-2</v>
      </c>
      <c r="L34" t="s">
        <v>340</v>
      </c>
      <c r="M34" t="s">
        <v>340</v>
      </c>
      <c r="N34" t="s">
        <v>340</v>
      </c>
      <c r="O34" s="20" t="s">
        <v>1199</v>
      </c>
    </row>
    <row r="35" spans="1:15" ht="30" x14ac:dyDescent="0.25">
      <c r="A35" s="21" t="s">
        <v>557</v>
      </c>
      <c r="B35" t="s">
        <v>392</v>
      </c>
      <c r="C35" t="s">
        <v>411</v>
      </c>
      <c r="D35" s="22" t="s">
        <v>440</v>
      </c>
      <c r="E35">
        <v>2</v>
      </c>
      <c r="F35" t="s">
        <v>298</v>
      </c>
      <c r="G35" s="23">
        <v>114.8796498905908</v>
      </c>
      <c r="H35" s="24">
        <v>229.7592997811816</v>
      </c>
      <c r="I35" t="s">
        <v>159</v>
      </c>
      <c r="J35" t="s">
        <v>444</v>
      </c>
      <c r="K35">
        <v>7.0000000000000007E-2</v>
      </c>
      <c r="L35" t="s">
        <v>340</v>
      </c>
      <c r="M35" t="s">
        <v>340</v>
      </c>
      <c r="N35" t="s">
        <v>340</v>
      </c>
      <c r="O35" s="20" t="s">
        <v>365</v>
      </c>
    </row>
    <row r="36" spans="1:15" ht="30" x14ac:dyDescent="0.25">
      <c r="A36" s="21" t="s">
        <v>557</v>
      </c>
      <c r="B36" t="s">
        <v>374</v>
      </c>
      <c r="C36" t="s">
        <v>394</v>
      </c>
      <c r="D36" s="22"/>
      <c r="E36">
        <v>1</v>
      </c>
      <c r="F36" t="s">
        <v>298</v>
      </c>
      <c r="G36" s="23">
        <v>114.8796498905908</v>
      </c>
      <c r="H36" s="24">
        <v>114.8796498905908</v>
      </c>
      <c r="I36" t="s">
        <v>159</v>
      </c>
      <c r="J36" t="s">
        <v>629</v>
      </c>
      <c r="K36">
        <v>0.12</v>
      </c>
      <c r="L36" t="s">
        <v>340</v>
      </c>
      <c r="M36" t="s">
        <v>340</v>
      </c>
      <c r="N36" t="s">
        <v>340</v>
      </c>
      <c r="O36" s="20" t="s">
        <v>365</v>
      </c>
    </row>
    <row r="37" spans="1:15" ht="30" x14ac:dyDescent="0.25">
      <c r="A37" s="21" t="s">
        <v>557</v>
      </c>
      <c r="B37" t="s">
        <v>375</v>
      </c>
      <c r="C37" t="s">
        <v>395</v>
      </c>
      <c r="D37" s="22"/>
      <c r="E37">
        <v>2</v>
      </c>
      <c r="F37" t="s">
        <v>298</v>
      </c>
      <c r="G37" s="23">
        <v>114.8796498905908</v>
      </c>
      <c r="H37" s="24">
        <v>229.7592997811816</v>
      </c>
      <c r="I37" t="s">
        <v>159</v>
      </c>
      <c r="J37" t="s">
        <v>629</v>
      </c>
      <c r="K37">
        <v>0.12</v>
      </c>
      <c r="L37" t="s">
        <v>340</v>
      </c>
      <c r="M37" t="s">
        <v>340</v>
      </c>
      <c r="N37" t="s">
        <v>340</v>
      </c>
      <c r="O37" s="20" t="s">
        <v>365</v>
      </c>
    </row>
    <row r="38" spans="1:15" x14ac:dyDescent="0.25">
      <c r="A38" s="21"/>
      <c r="D38" s="22"/>
      <c r="O38" s="20"/>
    </row>
    <row r="39" spans="1:15" x14ac:dyDescent="0.25">
      <c r="A39" s="21"/>
      <c r="D39" s="22"/>
      <c r="O39" s="20"/>
    </row>
    <row r="40" spans="1:15" x14ac:dyDescent="0.25">
      <c r="A40" s="21"/>
      <c r="D40" s="22"/>
      <c r="O40" s="20"/>
    </row>
    <row r="41" spans="1:15" x14ac:dyDescent="0.25">
      <c r="A41" s="21"/>
      <c r="C41" t="s">
        <v>305</v>
      </c>
      <c r="D41" s="22"/>
      <c r="O41" s="20"/>
    </row>
    <row r="42" spans="1:15" x14ac:dyDescent="0.25">
      <c r="A42" s="21"/>
      <c r="C42" t="s">
        <v>306</v>
      </c>
      <c r="D42" s="22"/>
      <c r="O42" s="20"/>
    </row>
    <row r="43" spans="1:15" x14ac:dyDescent="0.25">
      <c r="A43" s="21"/>
      <c r="C43" t="s">
        <v>307</v>
      </c>
      <c r="D43" s="22"/>
      <c r="O43" s="20"/>
    </row>
    <row r="44" spans="1:15" x14ac:dyDescent="0.25">
      <c r="A44" s="21"/>
      <c r="C44" t="s">
        <v>1009</v>
      </c>
      <c r="D44" s="22"/>
      <c r="O44" s="20"/>
    </row>
    <row r="45" spans="1:15" x14ac:dyDescent="0.25">
      <c r="A45" s="21"/>
      <c r="D45" s="22"/>
      <c r="O45" s="20"/>
    </row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L49"/>
  <sheetViews>
    <sheetView zoomScale="85" zoomScaleNormal="85" workbookViewId="0"/>
  </sheetViews>
  <sheetFormatPr defaultRowHeight="15" x14ac:dyDescent="0.25"/>
  <cols>
    <col min="1" max="1" width="17.85546875" bestFit="1" customWidth="1"/>
    <col min="2" max="2" width="41.28515625" bestFit="1" customWidth="1"/>
    <col min="3" max="3" width="80.85546875" bestFit="1" customWidth="1"/>
    <col min="4" max="4" width="67.140625" bestFit="1" customWidth="1"/>
    <col min="5" max="5" width="10.7109375" bestFit="1" customWidth="1"/>
    <col min="6" max="6" width="7.28515625" bestFit="1" customWidth="1"/>
    <col min="7" max="7" width="19.7109375" style="25" bestFit="1" customWidth="1"/>
    <col min="8" max="8" width="15.7109375" style="26" bestFit="1" customWidth="1"/>
    <col min="9" max="9" width="13" style="29" bestFit="1" customWidth="1"/>
    <col min="10" max="10" width="16.7109375" style="29" bestFit="1" customWidth="1"/>
    <col min="11" max="11" width="12.28515625" style="29" bestFit="1" customWidth="1"/>
    <col min="12" max="12" width="15.5703125" style="29" bestFit="1" customWidth="1"/>
    <col min="13" max="13" width="43.28515625" bestFit="1" customWidth="1"/>
    <col min="14" max="14" width="81.140625" customWidth="1"/>
    <col min="15" max="15" width="81.140625" bestFit="1" customWidth="1"/>
    <col min="16" max="16" width="11" bestFit="1" customWidth="1"/>
    <col min="17" max="17" width="7.140625" bestFit="1" customWidth="1"/>
    <col min="18" max="18" width="16.140625" bestFit="1" customWidth="1"/>
    <col min="19" max="19" width="12" bestFit="1" customWidth="1"/>
    <col min="20" max="20" width="16.42578125" bestFit="1" customWidth="1"/>
    <col min="21" max="21" width="33.28515625" bestFit="1" customWidth="1"/>
    <col min="22" max="22" width="21.28515625" bestFit="1" customWidth="1"/>
    <col min="23" max="23" width="13.5703125" bestFit="1" customWidth="1"/>
  </cols>
  <sheetData>
    <row r="1" spans="1:12" ht="45" x14ac:dyDescent="0.25">
      <c r="A1" t="s">
        <v>335</v>
      </c>
      <c r="B1" t="s">
        <v>302</v>
      </c>
      <c r="C1" t="s">
        <v>238</v>
      </c>
      <c r="D1" t="s">
        <v>301</v>
      </c>
      <c r="E1" t="s">
        <v>8</v>
      </c>
      <c r="F1" t="s">
        <v>10</v>
      </c>
      <c r="G1" s="25" t="s">
        <v>312</v>
      </c>
      <c r="H1" s="26" t="s">
        <v>308</v>
      </c>
      <c r="I1" s="27" t="s">
        <v>543</v>
      </c>
      <c r="J1" s="27" t="s">
        <v>544</v>
      </c>
      <c r="K1" s="27" t="s">
        <v>545</v>
      </c>
      <c r="L1" s="28" t="s">
        <v>303</v>
      </c>
    </row>
    <row r="2" spans="1:12" x14ac:dyDescent="0.25">
      <c r="A2" t="s">
        <v>546</v>
      </c>
      <c r="B2" t="s">
        <v>460</v>
      </c>
      <c r="C2" t="s">
        <v>461</v>
      </c>
      <c r="D2" s="22" t="s">
        <v>458</v>
      </c>
      <c r="E2">
        <v>28</v>
      </c>
      <c r="F2" t="s">
        <v>298</v>
      </c>
      <c r="G2" s="23">
        <v>5.8152173913043486</v>
      </c>
      <c r="H2" s="24">
        <v>162.82608695652175</v>
      </c>
      <c r="I2" t="s">
        <v>459</v>
      </c>
      <c r="J2" t="s">
        <v>340</v>
      </c>
      <c r="K2">
        <v>0.02</v>
      </c>
      <c r="L2" s="20" t="s">
        <v>480</v>
      </c>
    </row>
    <row r="3" spans="1:12" x14ac:dyDescent="0.25">
      <c r="A3" t="s">
        <v>546</v>
      </c>
      <c r="B3" t="s">
        <v>462</v>
      </c>
      <c r="C3" t="s">
        <v>463</v>
      </c>
      <c r="D3" s="22" t="s">
        <v>458</v>
      </c>
      <c r="E3">
        <v>15</v>
      </c>
      <c r="F3" t="s">
        <v>298</v>
      </c>
      <c r="G3" s="23">
        <v>5.804347826086957</v>
      </c>
      <c r="H3" s="24">
        <v>87.065217391304358</v>
      </c>
      <c r="I3" t="s">
        <v>459</v>
      </c>
      <c r="J3" t="s">
        <v>340</v>
      </c>
      <c r="K3">
        <v>0.02</v>
      </c>
      <c r="L3" s="20" t="s">
        <v>480</v>
      </c>
    </row>
    <row r="4" spans="1:12" x14ac:dyDescent="0.25">
      <c r="A4" t="s">
        <v>546</v>
      </c>
      <c r="B4" t="s">
        <v>464</v>
      </c>
      <c r="C4" t="s">
        <v>465</v>
      </c>
      <c r="D4" s="22" t="s">
        <v>458</v>
      </c>
      <c r="E4">
        <v>21</v>
      </c>
      <c r="F4" t="s">
        <v>298</v>
      </c>
      <c r="G4" s="23">
        <v>5.8695652173913047</v>
      </c>
      <c r="H4" s="24">
        <v>123.2608695652174</v>
      </c>
      <c r="I4" t="s">
        <v>459</v>
      </c>
      <c r="J4" t="s">
        <v>340</v>
      </c>
      <c r="K4">
        <v>0.02</v>
      </c>
      <c r="L4" s="20" t="s">
        <v>480</v>
      </c>
    </row>
    <row r="5" spans="1:12" x14ac:dyDescent="0.25">
      <c r="A5" t="s">
        <v>546</v>
      </c>
      <c r="B5" t="s">
        <v>466</v>
      </c>
      <c r="C5" t="s">
        <v>467</v>
      </c>
      <c r="D5" s="22" t="s">
        <v>458</v>
      </c>
      <c r="E5">
        <v>3</v>
      </c>
      <c r="F5" t="s">
        <v>298</v>
      </c>
      <c r="G5" s="23">
        <v>5.6956521739130439</v>
      </c>
      <c r="H5" s="24">
        <v>17.086956521739133</v>
      </c>
      <c r="I5" t="s">
        <v>459</v>
      </c>
      <c r="J5" t="s">
        <v>340</v>
      </c>
      <c r="K5">
        <v>0.02</v>
      </c>
      <c r="L5" s="20" t="s">
        <v>480</v>
      </c>
    </row>
    <row r="6" spans="1:12" x14ac:dyDescent="0.25">
      <c r="A6" t="s">
        <v>546</v>
      </c>
      <c r="B6" t="s">
        <v>468</v>
      </c>
      <c r="C6" t="s">
        <v>469</v>
      </c>
      <c r="D6" s="22" t="s">
        <v>458</v>
      </c>
      <c r="E6">
        <v>13</v>
      </c>
      <c r="F6" t="s">
        <v>298</v>
      </c>
      <c r="G6" s="23">
        <v>5.5000000000000009</v>
      </c>
      <c r="H6" s="24">
        <v>71.500000000000014</v>
      </c>
      <c r="I6" t="s">
        <v>459</v>
      </c>
      <c r="J6" t="s">
        <v>340</v>
      </c>
      <c r="K6">
        <v>0.02</v>
      </c>
      <c r="L6" s="20" t="s">
        <v>480</v>
      </c>
    </row>
    <row r="7" spans="1:12" x14ac:dyDescent="0.25">
      <c r="A7" t="s">
        <v>546</v>
      </c>
      <c r="B7" t="s">
        <v>470</v>
      </c>
      <c r="C7" t="s">
        <v>471</v>
      </c>
      <c r="D7" s="22" t="s">
        <v>458</v>
      </c>
      <c r="E7">
        <v>16</v>
      </c>
      <c r="F7" t="s">
        <v>298</v>
      </c>
      <c r="G7" s="23">
        <v>5.608695652173914</v>
      </c>
      <c r="H7" s="24">
        <v>89.739130434782624</v>
      </c>
      <c r="I7" t="s">
        <v>459</v>
      </c>
      <c r="J7" t="s">
        <v>340</v>
      </c>
      <c r="K7">
        <v>0.02</v>
      </c>
      <c r="L7" s="20" t="s">
        <v>480</v>
      </c>
    </row>
    <row r="8" spans="1:12" x14ac:dyDescent="0.25">
      <c r="A8" t="s">
        <v>546</v>
      </c>
      <c r="B8" t="s">
        <v>472</v>
      </c>
      <c r="C8" t="s">
        <v>473</v>
      </c>
      <c r="D8" s="22" t="s">
        <v>458</v>
      </c>
      <c r="E8">
        <v>3</v>
      </c>
      <c r="F8" t="s">
        <v>298</v>
      </c>
      <c r="G8" s="23">
        <v>5.5217391304347831</v>
      </c>
      <c r="H8" s="24">
        <v>16.565217391304351</v>
      </c>
      <c r="I8" t="s">
        <v>459</v>
      </c>
      <c r="J8" t="s">
        <v>340</v>
      </c>
      <c r="K8">
        <v>0.02</v>
      </c>
      <c r="L8" s="20" t="s">
        <v>480</v>
      </c>
    </row>
    <row r="9" spans="1:12" x14ac:dyDescent="0.25">
      <c r="A9" t="s">
        <v>546</v>
      </c>
      <c r="B9" t="s">
        <v>474</v>
      </c>
      <c r="C9" t="s">
        <v>475</v>
      </c>
      <c r="D9" s="22" t="s">
        <v>458</v>
      </c>
      <c r="E9">
        <v>2</v>
      </c>
      <c r="F9" t="s">
        <v>298</v>
      </c>
      <c r="G9" s="23">
        <v>5.8478260869565215</v>
      </c>
      <c r="H9" s="24">
        <v>11.695652173913043</v>
      </c>
      <c r="I9" t="s">
        <v>459</v>
      </c>
      <c r="J9" t="s">
        <v>340</v>
      </c>
      <c r="K9">
        <v>0.02</v>
      </c>
      <c r="L9" s="20" t="s">
        <v>480</v>
      </c>
    </row>
    <row r="10" spans="1:12" x14ac:dyDescent="0.25">
      <c r="A10" t="s">
        <v>546</v>
      </c>
      <c r="B10" t="s">
        <v>476</v>
      </c>
      <c r="C10" t="s">
        <v>477</v>
      </c>
      <c r="D10" s="22" t="s">
        <v>458</v>
      </c>
      <c r="E10">
        <v>12</v>
      </c>
      <c r="F10" t="s">
        <v>298</v>
      </c>
      <c r="G10" s="23">
        <v>6.0760869565217392</v>
      </c>
      <c r="H10" s="24">
        <v>72.913043478260875</v>
      </c>
      <c r="I10" t="s">
        <v>459</v>
      </c>
      <c r="J10" t="s">
        <v>340</v>
      </c>
      <c r="K10">
        <v>0.02</v>
      </c>
      <c r="L10" s="20" t="s">
        <v>480</v>
      </c>
    </row>
    <row r="11" spans="1:12" x14ac:dyDescent="0.25">
      <c r="A11" t="s">
        <v>546</v>
      </c>
      <c r="B11" t="s">
        <v>478</v>
      </c>
      <c r="C11" t="s">
        <v>479</v>
      </c>
      <c r="D11" s="22" t="s">
        <v>458</v>
      </c>
      <c r="E11">
        <v>6</v>
      </c>
      <c r="F11" t="s">
        <v>298</v>
      </c>
      <c r="G11" s="23">
        <v>5.9782608695652177</v>
      </c>
      <c r="H11" s="24">
        <v>35.869565217391305</v>
      </c>
      <c r="I11" t="s">
        <v>459</v>
      </c>
      <c r="J11" t="s">
        <v>340</v>
      </c>
      <c r="K11">
        <v>0.02</v>
      </c>
      <c r="L11" s="20" t="s">
        <v>480</v>
      </c>
    </row>
    <row r="12" spans="1:12" x14ac:dyDescent="0.25">
      <c r="A12" t="s">
        <v>546</v>
      </c>
      <c r="B12" t="s">
        <v>481</v>
      </c>
      <c r="C12" t="s">
        <v>482</v>
      </c>
      <c r="D12" s="22" t="s">
        <v>458</v>
      </c>
      <c r="E12">
        <v>3</v>
      </c>
      <c r="F12" t="s">
        <v>298</v>
      </c>
      <c r="G12" s="23">
        <v>6.3478260869565224</v>
      </c>
      <c r="H12" s="24">
        <v>19.043478260869566</v>
      </c>
      <c r="I12" t="s">
        <v>459</v>
      </c>
      <c r="J12" t="s">
        <v>340</v>
      </c>
      <c r="K12">
        <v>0.02</v>
      </c>
      <c r="L12" s="20" t="s">
        <v>480</v>
      </c>
    </row>
    <row r="13" spans="1:12" x14ac:dyDescent="0.25">
      <c r="A13" t="s">
        <v>546</v>
      </c>
      <c r="B13" t="s">
        <v>483</v>
      </c>
      <c r="C13" t="s">
        <v>484</v>
      </c>
      <c r="D13" s="22" t="s">
        <v>458</v>
      </c>
      <c r="E13">
        <v>9</v>
      </c>
      <c r="F13" t="s">
        <v>298</v>
      </c>
      <c r="G13" s="23">
        <v>25.826086956521742</v>
      </c>
      <c r="H13" s="24">
        <v>232.43478260869568</v>
      </c>
      <c r="I13" t="s">
        <v>459</v>
      </c>
      <c r="J13" t="s">
        <v>340</v>
      </c>
      <c r="K13">
        <v>0.02</v>
      </c>
      <c r="L13" s="20" t="s">
        <v>480</v>
      </c>
    </row>
    <row r="14" spans="1:12" x14ac:dyDescent="0.25">
      <c r="A14" t="s">
        <v>546</v>
      </c>
      <c r="B14" t="s">
        <v>485</v>
      </c>
      <c r="C14" t="s">
        <v>486</v>
      </c>
      <c r="D14" s="22" t="s">
        <v>458</v>
      </c>
      <c r="E14">
        <v>29</v>
      </c>
      <c r="F14" t="s">
        <v>298</v>
      </c>
      <c r="G14" s="23">
        <v>5.608695652173914</v>
      </c>
      <c r="H14" s="24">
        <v>162.6521739130435</v>
      </c>
      <c r="I14" t="s">
        <v>459</v>
      </c>
      <c r="J14" t="s">
        <v>340</v>
      </c>
      <c r="K14">
        <v>0.02</v>
      </c>
      <c r="L14" s="20" t="s">
        <v>480</v>
      </c>
    </row>
    <row r="15" spans="1:12" x14ac:dyDescent="0.25">
      <c r="A15" t="s">
        <v>546</v>
      </c>
      <c r="B15" t="s">
        <v>487</v>
      </c>
      <c r="C15" t="s">
        <v>488</v>
      </c>
      <c r="D15" s="22" t="s">
        <v>458</v>
      </c>
      <c r="E15">
        <v>25</v>
      </c>
      <c r="F15" t="s">
        <v>298</v>
      </c>
      <c r="G15" s="23">
        <v>5.75</v>
      </c>
      <c r="H15" s="24">
        <v>143.75</v>
      </c>
      <c r="I15" t="s">
        <v>459</v>
      </c>
      <c r="J15" t="s">
        <v>340</v>
      </c>
      <c r="K15">
        <v>0.02</v>
      </c>
      <c r="L15" s="20" t="s">
        <v>480</v>
      </c>
    </row>
    <row r="16" spans="1:12" x14ac:dyDescent="0.25">
      <c r="A16" t="s">
        <v>546</v>
      </c>
      <c r="B16" t="s">
        <v>489</v>
      </c>
      <c r="C16" t="s">
        <v>490</v>
      </c>
      <c r="D16" s="22" t="s">
        <v>458</v>
      </c>
      <c r="E16">
        <v>8</v>
      </c>
      <c r="F16" t="s">
        <v>298</v>
      </c>
      <c r="G16" s="23">
        <v>25.826086956521742</v>
      </c>
      <c r="H16" s="24">
        <v>206.60869565217394</v>
      </c>
      <c r="I16" t="s">
        <v>459</v>
      </c>
      <c r="J16" t="s">
        <v>340</v>
      </c>
      <c r="K16">
        <v>0.02</v>
      </c>
      <c r="L16" s="20" t="s">
        <v>480</v>
      </c>
    </row>
    <row r="17" spans="1:12" x14ac:dyDescent="0.25">
      <c r="A17" t="s">
        <v>546</v>
      </c>
      <c r="B17" t="s">
        <v>491</v>
      </c>
      <c r="C17" t="s">
        <v>492</v>
      </c>
      <c r="D17" s="22" t="s">
        <v>458</v>
      </c>
      <c r="E17">
        <v>4</v>
      </c>
      <c r="F17" t="s">
        <v>298</v>
      </c>
      <c r="G17" s="23">
        <v>6.2717391304347831</v>
      </c>
      <c r="H17" s="24">
        <v>25.086956521739133</v>
      </c>
      <c r="I17" t="s">
        <v>459</v>
      </c>
      <c r="J17" t="s">
        <v>340</v>
      </c>
      <c r="K17">
        <v>0.02</v>
      </c>
      <c r="L17" s="20" t="s">
        <v>480</v>
      </c>
    </row>
    <row r="18" spans="1:12" x14ac:dyDescent="0.25">
      <c r="A18" t="s">
        <v>546</v>
      </c>
      <c r="B18" t="s">
        <v>493</v>
      </c>
      <c r="C18" t="s">
        <v>494</v>
      </c>
      <c r="D18" s="22" t="s">
        <v>458</v>
      </c>
      <c r="E18">
        <v>16</v>
      </c>
      <c r="F18" t="s">
        <v>298</v>
      </c>
      <c r="G18" s="23">
        <v>2.9239130434782608</v>
      </c>
      <c r="H18" s="24">
        <v>46.782608695652172</v>
      </c>
      <c r="I18" t="s">
        <v>459</v>
      </c>
      <c r="J18" t="s">
        <v>340</v>
      </c>
      <c r="K18">
        <v>0.02</v>
      </c>
      <c r="L18" s="20" t="s">
        <v>480</v>
      </c>
    </row>
    <row r="19" spans="1:12" x14ac:dyDescent="0.25">
      <c r="A19" t="s">
        <v>2</v>
      </c>
      <c r="B19" t="s">
        <v>984</v>
      </c>
      <c r="C19" t="s">
        <v>985</v>
      </c>
      <c r="D19" s="22" t="s">
        <v>495</v>
      </c>
      <c r="E19">
        <v>10</v>
      </c>
      <c r="F19" t="s">
        <v>298</v>
      </c>
      <c r="G19" s="23">
        <v>20.206521739130437</v>
      </c>
      <c r="H19" s="24">
        <v>202.06521739130437</v>
      </c>
      <c r="I19" t="s">
        <v>496</v>
      </c>
      <c r="J19" t="s">
        <v>340</v>
      </c>
      <c r="K19">
        <v>0.3</v>
      </c>
      <c r="L19" s="20" t="s">
        <v>480</v>
      </c>
    </row>
    <row r="20" spans="1:12" x14ac:dyDescent="0.25">
      <c r="A20" t="s">
        <v>2</v>
      </c>
      <c r="B20" t="s">
        <v>497</v>
      </c>
      <c r="C20" t="s">
        <v>498</v>
      </c>
      <c r="D20" s="22" t="s">
        <v>495</v>
      </c>
      <c r="E20">
        <v>5</v>
      </c>
      <c r="F20" t="s">
        <v>298</v>
      </c>
      <c r="G20" s="23">
        <v>5.1521739130434785</v>
      </c>
      <c r="H20" s="24">
        <v>25.760869565217391</v>
      </c>
      <c r="I20" t="s">
        <v>496</v>
      </c>
      <c r="J20" t="s">
        <v>499</v>
      </c>
      <c r="K20">
        <v>0.4</v>
      </c>
      <c r="L20" s="20" t="s">
        <v>283</v>
      </c>
    </row>
    <row r="21" spans="1:12" x14ac:dyDescent="0.25">
      <c r="A21" t="s">
        <v>2</v>
      </c>
      <c r="B21" t="s">
        <v>500</v>
      </c>
      <c r="C21" t="s">
        <v>1012</v>
      </c>
      <c r="D21" s="22" t="s">
        <v>495</v>
      </c>
      <c r="E21">
        <v>10</v>
      </c>
      <c r="F21" t="s">
        <v>298</v>
      </c>
      <c r="G21" s="23">
        <v>5.7826086956521747</v>
      </c>
      <c r="H21" s="24">
        <v>57.826086956521749</v>
      </c>
      <c r="I21" t="s">
        <v>496</v>
      </c>
      <c r="J21" t="s">
        <v>499</v>
      </c>
      <c r="K21">
        <v>0.4</v>
      </c>
      <c r="L21" s="20" t="s">
        <v>283</v>
      </c>
    </row>
    <row r="22" spans="1:12" x14ac:dyDescent="0.25">
      <c r="A22" t="s">
        <v>501</v>
      </c>
      <c r="B22" t="s">
        <v>502</v>
      </c>
      <c r="C22" t="s">
        <v>503</v>
      </c>
      <c r="D22" s="22" t="s">
        <v>504</v>
      </c>
      <c r="E22">
        <v>1</v>
      </c>
      <c r="F22" t="s">
        <v>298</v>
      </c>
      <c r="G22" s="23">
        <v>7.608695652173914</v>
      </c>
      <c r="H22" s="24">
        <v>7.608695652173914</v>
      </c>
      <c r="I22" t="s">
        <v>496</v>
      </c>
      <c r="J22" t="s">
        <v>340</v>
      </c>
      <c r="K22">
        <v>0.4</v>
      </c>
      <c r="L22" s="20" t="s">
        <v>365</v>
      </c>
    </row>
    <row r="23" spans="1:12" x14ac:dyDescent="0.25">
      <c r="A23" t="s">
        <v>501</v>
      </c>
      <c r="B23" t="s">
        <v>505</v>
      </c>
      <c r="C23" t="s">
        <v>506</v>
      </c>
      <c r="D23" s="22" t="s">
        <v>504</v>
      </c>
      <c r="E23">
        <v>11</v>
      </c>
      <c r="F23" t="s">
        <v>298</v>
      </c>
      <c r="G23" s="23">
        <v>13.043478260869566</v>
      </c>
      <c r="H23" s="24">
        <v>143.47826086956522</v>
      </c>
      <c r="I23" t="s">
        <v>496</v>
      </c>
      <c r="J23" t="s">
        <v>567</v>
      </c>
      <c r="K23">
        <v>0.4</v>
      </c>
      <c r="L23" s="20" t="s">
        <v>365</v>
      </c>
    </row>
    <row r="24" spans="1:12" x14ac:dyDescent="0.25">
      <c r="A24" t="s">
        <v>501</v>
      </c>
      <c r="B24" t="s">
        <v>507</v>
      </c>
      <c r="C24" t="s">
        <v>508</v>
      </c>
      <c r="D24" s="22" t="s">
        <v>504</v>
      </c>
      <c r="E24">
        <v>1</v>
      </c>
      <c r="F24" t="s">
        <v>298</v>
      </c>
      <c r="G24" s="23">
        <v>14.130434782608697</v>
      </c>
      <c r="H24" s="24">
        <v>14.130434782608697</v>
      </c>
      <c r="I24" t="s">
        <v>496</v>
      </c>
      <c r="J24" t="s">
        <v>568</v>
      </c>
      <c r="K24">
        <v>0.4</v>
      </c>
      <c r="L24" s="20" t="s">
        <v>365</v>
      </c>
    </row>
    <row r="25" spans="1:12" x14ac:dyDescent="0.25">
      <c r="A25" t="s">
        <v>501</v>
      </c>
      <c r="B25" t="s">
        <v>509</v>
      </c>
      <c r="C25" t="s">
        <v>510</v>
      </c>
      <c r="D25" s="22" t="s">
        <v>504</v>
      </c>
      <c r="E25">
        <v>58</v>
      </c>
      <c r="F25" t="s">
        <v>298</v>
      </c>
      <c r="G25" s="23">
        <v>4.1304347826086962</v>
      </c>
      <c r="H25" s="24">
        <v>239.56521739130437</v>
      </c>
      <c r="I25" t="s">
        <v>496</v>
      </c>
      <c r="J25" t="s">
        <v>511</v>
      </c>
      <c r="K25">
        <v>0.1</v>
      </c>
      <c r="L25" s="20" t="s">
        <v>365</v>
      </c>
    </row>
    <row r="26" spans="1:12" x14ac:dyDescent="0.25">
      <c r="A26" t="s">
        <v>501</v>
      </c>
      <c r="B26" t="s">
        <v>512</v>
      </c>
      <c r="C26" t="s">
        <v>513</v>
      </c>
      <c r="D26" s="22" t="s">
        <v>504</v>
      </c>
      <c r="E26">
        <v>24</v>
      </c>
      <c r="F26" t="s">
        <v>298</v>
      </c>
      <c r="G26" s="23">
        <v>4.1304347826086962</v>
      </c>
      <c r="H26" s="24">
        <v>99.130434782608717</v>
      </c>
      <c r="I26" t="s">
        <v>496</v>
      </c>
      <c r="J26" t="s">
        <v>511</v>
      </c>
      <c r="K26">
        <v>0.1</v>
      </c>
      <c r="L26" s="20" t="s">
        <v>365</v>
      </c>
    </row>
    <row r="27" spans="1:12" x14ac:dyDescent="0.25">
      <c r="A27" t="s">
        <v>501</v>
      </c>
      <c r="B27" t="s">
        <v>514</v>
      </c>
      <c r="C27" t="s">
        <v>515</v>
      </c>
      <c r="D27" s="22" t="s">
        <v>504</v>
      </c>
      <c r="E27">
        <v>9</v>
      </c>
      <c r="F27" t="s">
        <v>298</v>
      </c>
      <c r="G27" s="23">
        <v>4.1304347826086962</v>
      </c>
      <c r="H27" s="24">
        <v>37.173913043478265</v>
      </c>
      <c r="I27" t="s">
        <v>496</v>
      </c>
      <c r="J27" t="s">
        <v>511</v>
      </c>
      <c r="K27">
        <v>0.1</v>
      </c>
      <c r="L27" s="20" t="s">
        <v>365</v>
      </c>
    </row>
    <row r="28" spans="1:12" x14ac:dyDescent="0.25">
      <c r="A28" t="s">
        <v>501</v>
      </c>
      <c r="B28" t="s">
        <v>516</v>
      </c>
      <c r="C28" t="s">
        <v>517</v>
      </c>
      <c r="D28" s="22" t="s">
        <v>504</v>
      </c>
      <c r="E28">
        <v>155</v>
      </c>
      <c r="F28" t="s">
        <v>298</v>
      </c>
      <c r="G28" s="23">
        <v>3.9130434782608701</v>
      </c>
      <c r="H28" s="24">
        <v>606.52173913043487</v>
      </c>
      <c r="I28" t="s">
        <v>496</v>
      </c>
      <c r="J28" t="s">
        <v>511</v>
      </c>
      <c r="K28">
        <v>0.1</v>
      </c>
      <c r="L28" s="20" t="s">
        <v>365</v>
      </c>
    </row>
    <row r="29" spans="1:12" x14ac:dyDescent="0.25">
      <c r="A29" t="s">
        <v>547</v>
      </c>
      <c r="B29" t="s">
        <v>518</v>
      </c>
      <c r="C29" t="s">
        <v>519</v>
      </c>
      <c r="D29" s="22" t="s">
        <v>520</v>
      </c>
      <c r="E29">
        <v>4</v>
      </c>
      <c r="F29" t="s">
        <v>298</v>
      </c>
      <c r="G29" s="23">
        <v>54.347826086956523</v>
      </c>
      <c r="H29" s="24">
        <v>217.39130434782609</v>
      </c>
      <c r="I29" t="s">
        <v>521</v>
      </c>
      <c r="J29" t="s">
        <v>522</v>
      </c>
      <c r="K29">
        <v>0.7</v>
      </c>
      <c r="L29" s="20" t="s">
        <v>365</v>
      </c>
    </row>
    <row r="30" spans="1:12" x14ac:dyDescent="0.25">
      <c r="A30" t="s">
        <v>2</v>
      </c>
      <c r="B30" t="s">
        <v>523</v>
      </c>
      <c r="C30" t="s">
        <v>524</v>
      </c>
      <c r="D30" s="22" t="s">
        <v>495</v>
      </c>
      <c r="E30">
        <v>1</v>
      </c>
      <c r="F30" t="s">
        <v>298</v>
      </c>
      <c r="G30" s="23">
        <v>9.7826086956521738</v>
      </c>
      <c r="H30" s="24">
        <v>9.7826086956521738</v>
      </c>
      <c r="I30" t="s">
        <v>496</v>
      </c>
      <c r="J30" t="s">
        <v>499</v>
      </c>
      <c r="K30">
        <v>0.06</v>
      </c>
      <c r="L30" s="20" t="s">
        <v>365</v>
      </c>
    </row>
    <row r="31" spans="1:12" x14ac:dyDescent="0.25">
      <c r="A31" t="s">
        <v>2</v>
      </c>
      <c r="B31" t="s">
        <v>525</v>
      </c>
      <c r="C31" t="s">
        <v>526</v>
      </c>
      <c r="D31" s="22" t="s">
        <v>495</v>
      </c>
      <c r="E31">
        <v>1</v>
      </c>
      <c r="F31" t="s">
        <v>298</v>
      </c>
      <c r="G31" s="23">
        <v>9.7826086956521738</v>
      </c>
      <c r="H31" s="24">
        <v>9.7826086956521738</v>
      </c>
      <c r="I31" t="s">
        <v>496</v>
      </c>
      <c r="J31" t="s">
        <v>499</v>
      </c>
      <c r="K31">
        <v>0.06</v>
      </c>
      <c r="L31" s="20" t="s">
        <v>365</v>
      </c>
    </row>
    <row r="32" spans="1:12" x14ac:dyDescent="0.25">
      <c r="A32" t="s">
        <v>2</v>
      </c>
      <c r="B32" t="s">
        <v>528</v>
      </c>
      <c r="C32" t="s">
        <v>529</v>
      </c>
      <c r="D32" s="22" t="s">
        <v>495</v>
      </c>
      <c r="E32">
        <v>1</v>
      </c>
      <c r="F32" t="s">
        <v>298</v>
      </c>
      <c r="G32" s="23">
        <v>12.173913043478262</v>
      </c>
      <c r="H32" s="24">
        <v>12.173913043478262</v>
      </c>
      <c r="I32" t="s">
        <v>496</v>
      </c>
      <c r="J32" t="s">
        <v>527</v>
      </c>
      <c r="K32">
        <v>0.06</v>
      </c>
      <c r="L32" s="20" t="s">
        <v>365</v>
      </c>
    </row>
    <row r="33" spans="1:12" x14ac:dyDescent="0.25">
      <c r="A33" t="s">
        <v>2</v>
      </c>
      <c r="B33" t="s">
        <v>530</v>
      </c>
      <c r="C33" t="s">
        <v>531</v>
      </c>
      <c r="D33" s="22" t="s">
        <v>495</v>
      </c>
      <c r="E33">
        <v>2</v>
      </c>
      <c r="F33" t="s">
        <v>298</v>
      </c>
      <c r="G33" s="23">
        <v>9.7826086956521738</v>
      </c>
      <c r="H33" s="24">
        <v>19.565217391304348</v>
      </c>
      <c r="I33" t="s">
        <v>496</v>
      </c>
      <c r="J33" t="s">
        <v>527</v>
      </c>
      <c r="K33">
        <v>0.06</v>
      </c>
      <c r="L33" s="20" t="s">
        <v>365</v>
      </c>
    </row>
    <row r="34" spans="1:12" x14ac:dyDescent="0.25">
      <c r="A34" t="s">
        <v>2</v>
      </c>
      <c r="B34" t="s">
        <v>532</v>
      </c>
      <c r="C34" t="s">
        <v>533</v>
      </c>
      <c r="D34" s="22" t="s">
        <v>495</v>
      </c>
      <c r="E34">
        <v>4</v>
      </c>
      <c r="F34" t="s">
        <v>298</v>
      </c>
      <c r="G34" s="23">
        <v>4.7826086956521747</v>
      </c>
      <c r="H34" s="24">
        <v>19.130434782608699</v>
      </c>
      <c r="I34" t="s">
        <v>496</v>
      </c>
      <c r="J34" t="s">
        <v>534</v>
      </c>
      <c r="K34">
        <v>0.06</v>
      </c>
      <c r="L34" s="20" t="s">
        <v>365</v>
      </c>
    </row>
    <row r="35" spans="1:12" x14ac:dyDescent="0.25">
      <c r="A35" t="s">
        <v>2</v>
      </c>
      <c r="B35" t="s">
        <v>535</v>
      </c>
      <c r="C35" t="s">
        <v>536</v>
      </c>
      <c r="D35" s="22" t="s">
        <v>569</v>
      </c>
      <c r="E35">
        <v>23</v>
      </c>
      <c r="F35" t="s">
        <v>298</v>
      </c>
      <c r="G35" s="23">
        <v>26.086956521739133</v>
      </c>
      <c r="H35" s="24">
        <v>600</v>
      </c>
      <c r="I35" t="s">
        <v>496</v>
      </c>
      <c r="J35" t="s">
        <v>340</v>
      </c>
      <c r="K35">
        <v>0.04</v>
      </c>
      <c r="L35" s="20" t="s">
        <v>365</v>
      </c>
    </row>
    <row r="36" spans="1:12" x14ac:dyDescent="0.25">
      <c r="A36" t="s">
        <v>2</v>
      </c>
      <c r="B36" t="s">
        <v>537</v>
      </c>
      <c r="C36" t="s">
        <v>538</v>
      </c>
      <c r="D36" s="22" t="s">
        <v>569</v>
      </c>
      <c r="E36">
        <v>1</v>
      </c>
      <c r="F36" t="s">
        <v>298</v>
      </c>
      <c r="G36" s="23">
        <v>54.347826086956523</v>
      </c>
      <c r="H36" s="24">
        <v>54.347826086956523</v>
      </c>
      <c r="I36" t="s">
        <v>496</v>
      </c>
      <c r="J36" t="s">
        <v>340</v>
      </c>
      <c r="K36">
        <v>0.04</v>
      </c>
      <c r="L36" s="20" t="s">
        <v>365</v>
      </c>
    </row>
    <row r="37" spans="1:12" x14ac:dyDescent="0.25">
      <c r="A37" t="s">
        <v>2</v>
      </c>
      <c r="B37" t="s">
        <v>539</v>
      </c>
      <c r="C37" t="s">
        <v>540</v>
      </c>
      <c r="D37" s="22" t="s">
        <v>495</v>
      </c>
      <c r="E37">
        <v>6</v>
      </c>
      <c r="F37" t="s">
        <v>298</v>
      </c>
      <c r="G37" s="23">
        <v>20.739130434782613</v>
      </c>
      <c r="H37" s="24">
        <v>124.43478260869568</v>
      </c>
      <c r="I37" t="s">
        <v>496</v>
      </c>
      <c r="J37" t="s">
        <v>499</v>
      </c>
      <c r="K37">
        <v>0.4</v>
      </c>
      <c r="L37" s="20" t="s">
        <v>480</v>
      </c>
    </row>
    <row r="38" spans="1:12" x14ac:dyDescent="0.25">
      <c r="A38" t="s">
        <v>2</v>
      </c>
      <c r="B38" t="s">
        <v>541</v>
      </c>
      <c r="C38" t="s">
        <v>542</v>
      </c>
      <c r="D38" s="22" t="s">
        <v>495</v>
      </c>
      <c r="E38">
        <v>2</v>
      </c>
      <c r="F38" t="s">
        <v>298</v>
      </c>
      <c r="G38" s="23">
        <v>104.04347826086958</v>
      </c>
      <c r="H38" s="24">
        <v>208.08695652173915</v>
      </c>
      <c r="I38" t="s">
        <v>496</v>
      </c>
      <c r="J38" t="s">
        <v>499</v>
      </c>
      <c r="K38">
        <v>0.4</v>
      </c>
      <c r="L38" s="20" t="s">
        <v>480</v>
      </c>
    </row>
    <row r="39" spans="1:12" x14ac:dyDescent="0.25">
      <c r="A39" t="s">
        <v>865</v>
      </c>
      <c r="B39" t="s">
        <v>866</v>
      </c>
      <c r="C39" t="s">
        <v>867</v>
      </c>
      <c r="D39" s="22" t="s">
        <v>868</v>
      </c>
      <c r="E39">
        <v>15</v>
      </c>
      <c r="F39" t="s">
        <v>298</v>
      </c>
      <c r="G39" s="23">
        <v>202.38043478260872</v>
      </c>
      <c r="H39" s="24">
        <v>3035.7065217391309</v>
      </c>
      <c r="I39" t="s">
        <v>521</v>
      </c>
      <c r="J39"/>
      <c r="K39">
        <v>0.85</v>
      </c>
      <c r="L39" s="20" t="s">
        <v>480</v>
      </c>
    </row>
    <row r="40" spans="1:12" x14ac:dyDescent="0.25">
      <c r="A40" t="s">
        <v>869</v>
      </c>
      <c r="B40" t="s">
        <v>871</v>
      </c>
      <c r="C40" t="s">
        <v>872</v>
      </c>
      <c r="D40" s="22" t="s">
        <v>870</v>
      </c>
      <c r="E40">
        <v>1</v>
      </c>
      <c r="F40" t="s">
        <v>298</v>
      </c>
      <c r="G40" s="23">
        <v>9.913043478260871</v>
      </c>
      <c r="H40" s="24">
        <v>9.913043478260871</v>
      </c>
      <c r="I40" t="s">
        <v>573</v>
      </c>
      <c r="J40"/>
      <c r="K40">
        <v>1.4</v>
      </c>
      <c r="L40" s="20" t="s">
        <v>480</v>
      </c>
    </row>
    <row r="41" spans="1:12" x14ac:dyDescent="0.25">
      <c r="A41" t="s">
        <v>869</v>
      </c>
      <c r="B41" t="s">
        <v>873</v>
      </c>
      <c r="C41" t="s">
        <v>874</v>
      </c>
      <c r="D41" s="22" t="s">
        <v>870</v>
      </c>
      <c r="E41">
        <v>27</v>
      </c>
      <c r="F41" t="s">
        <v>298</v>
      </c>
      <c r="G41" s="23">
        <v>0.97826086956521752</v>
      </c>
      <c r="H41" s="24">
        <v>26.413043478260875</v>
      </c>
      <c r="I41" t="s">
        <v>573</v>
      </c>
      <c r="J41"/>
      <c r="K41">
        <v>0.04</v>
      </c>
      <c r="L41" s="20" t="s">
        <v>480</v>
      </c>
    </row>
    <row r="42" spans="1:12" x14ac:dyDescent="0.25">
      <c r="D42" s="22"/>
      <c r="G42" s="94"/>
      <c r="H42" s="94"/>
      <c r="I42"/>
      <c r="J42"/>
      <c r="K42"/>
      <c r="L42" s="20"/>
    </row>
    <row r="43" spans="1:12" x14ac:dyDescent="0.25">
      <c r="D43" s="22"/>
      <c r="G43" s="94"/>
      <c r="H43" s="94"/>
      <c r="I43"/>
      <c r="J43"/>
      <c r="K43"/>
      <c r="L43" s="20"/>
    </row>
    <row r="44" spans="1:12" x14ac:dyDescent="0.25">
      <c r="D44" s="22"/>
      <c r="G44" s="94"/>
      <c r="H44" s="94"/>
      <c r="I44"/>
      <c r="J44"/>
      <c r="K44"/>
      <c r="L44" s="20"/>
    </row>
    <row r="45" spans="1:12" x14ac:dyDescent="0.25">
      <c r="C45" t="s">
        <v>305</v>
      </c>
      <c r="D45" s="22"/>
      <c r="G45" s="94"/>
      <c r="H45" s="94"/>
      <c r="I45"/>
      <c r="J45"/>
      <c r="K45"/>
      <c r="L45" s="20"/>
    </row>
    <row r="46" spans="1:12" x14ac:dyDescent="0.25">
      <c r="C46" t="s">
        <v>306</v>
      </c>
      <c r="G46"/>
      <c r="H46"/>
      <c r="I46"/>
      <c r="J46"/>
      <c r="K46"/>
      <c r="L46"/>
    </row>
    <row r="47" spans="1:12" x14ac:dyDescent="0.25">
      <c r="C47" t="s">
        <v>307</v>
      </c>
      <c r="G47"/>
      <c r="H47"/>
      <c r="I47"/>
      <c r="J47"/>
      <c r="K47"/>
      <c r="L47"/>
    </row>
    <row r="48" spans="1:12" x14ac:dyDescent="0.25">
      <c r="C48" t="s">
        <v>1009</v>
      </c>
      <c r="G48"/>
      <c r="H48"/>
      <c r="I48"/>
      <c r="J48"/>
      <c r="K48"/>
      <c r="L48"/>
    </row>
    <row r="49" customFormat="1" x14ac:dyDescent="0.25"/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O28"/>
  <sheetViews>
    <sheetView zoomScale="85" zoomScaleNormal="85" workbookViewId="0"/>
  </sheetViews>
  <sheetFormatPr defaultRowHeight="15" x14ac:dyDescent="0.25"/>
  <cols>
    <col min="1" max="1" width="14.140625" bestFit="1" customWidth="1"/>
    <col min="2" max="2" width="17.140625" bestFit="1" customWidth="1"/>
    <col min="3" max="3" width="80.85546875" bestFit="1" customWidth="1"/>
    <col min="4" max="4" width="78.7109375" bestFit="1" customWidth="1"/>
    <col min="5" max="5" width="10.7109375" bestFit="1" customWidth="1"/>
    <col min="6" max="6" width="7.28515625" bestFit="1" customWidth="1"/>
    <col min="7" max="7" width="17.140625" style="23" bestFit="1" customWidth="1"/>
    <col min="8" max="8" width="13.42578125" style="24" bestFit="1" customWidth="1"/>
    <col min="9" max="9" width="10.7109375" bestFit="1" customWidth="1"/>
    <col min="10" max="10" width="12.85546875" bestFit="1" customWidth="1"/>
    <col min="11" max="11" width="9.5703125" bestFit="1" customWidth="1"/>
    <col min="12" max="13" width="12.85546875" bestFit="1" customWidth="1"/>
    <col min="14" max="14" width="12.7109375" bestFit="1" customWidth="1"/>
    <col min="15" max="15" width="12.85546875" bestFit="1" customWidth="1"/>
    <col min="16" max="16" width="18.7109375" bestFit="1" customWidth="1"/>
    <col min="17" max="17" width="81.140625" customWidth="1"/>
    <col min="18" max="18" width="78.85546875" bestFit="1" customWidth="1"/>
    <col min="19" max="19" width="11" bestFit="1" customWidth="1"/>
    <col min="20" max="20" width="7.140625" bestFit="1" customWidth="1"/>
    <col min="21" max="21" width="16.140625" bestFit="1" customWidth="1"/>
    <col min="22" max="22" width="12.140625" bestFit="1" customWidth="1"/>
    <col min="23" max="23" width="16.42578125" bestFit="1" customWidth="1"/>
    <col min="24" max="24" width="34.42578125" bestFit="1" customWidth="1"/>
    <col min="25" max="25" width="21.28515625" bestFit="1" customWidth="1"/>
    <col min="26" max="26" width="34.85546875" bestFit="1" customWidth="1"/>
    <col min="27" max="27" width="40.85546875" bestFit="1" customWidth="1"/>
    <col min="28" max="28" width="26.85546875" bestFit="1" customWidth="1"/>
    <col min="29" max="29" width="13.5703125" bestFit="1" customWidth="1"/>
  </cols>
  <sheetData>
    <row r="1" spans="1:15" ht="60" x14ac:dyDescent="0.25">
      <c r="A1" t="s">
        <v>335</v>
      </c>
      <c r="B1" t="s">
        <v>302</v>
      </c>
      <c r="C1" t="s">
        <v>238</v>
      </c>
      <c r="D1" t="s">
        <v>301</v>
      </c>
      <c r="E1" t="s">
        <v>8</v>
      </c>
      <c r="F1" t="s">
        <v>10</v>
      </c>
      <c r="G1" s="23" t="s">
        <v>312</v>
      </c>
      <c r="H1" s="24" t="s">
        <v>548</v>
      </c>
      <c r="I1" s="21" t="s">
        <v>543</v>
      </c>
      <c r="J1" s="21" t="s">
        <v>549</v>
      </c>
      <c r="K1" s="21" t="s">
        <v>545</v>
      </c>
      <c r="L1" s="21" t="s">
        <v>550</v>
      </c>
      <c r="M1" s="21" t="s">
        <v>551</v>
      </c>
      <c r="N1" s="21" t="s">
        <v>552</v>
      </c>
      <c r="O1" s="20" t="s">
        <v>303</v>
      </c>
    </row>
    <row r="2" spans="1:15" ht="30" x14ac:dyDescent="0.25">
      <c r="A2" s="21" t="s">
        <v>626</v>
      </c>
      <c r="B2" t="s">
        <v>570</v>
      </c>
      <c r="C2" t="s">
        <v>571</v>
      </c>
      <c r="D2" s="88" t="s">
        <v>572</v>
      </c>
      <c r="E2">
        <v>202</v>
      </c>
      <c r="F2" t="s">
        <v>298</v>
      </c>
      <c r="G2" s="23">
        <v>0.47826086956521746</v>
      </c>
      <c r="H2" s="24">
        <v>96.608695652173921</v>
      </c>
      <c r="I2" t="s">
        <v>573</v>
      </c>
      <c r="J2" t="s">
        <v>340</v>
      </c>
      <c r="K2">
        <v>0.06</v>
      </c>
      <c r="L2">
        <v>10</v>
      </c>
      <c r="M2" t="s">
        <v>574</v>
      </c>
      <c r="N2">
        <v>0.8</v>
      </c>
      <c r="O2" s="20" t="s">
        <v>365</v>
      </c>
    </row>
    <row r="3" spans="1:15" ht="30" x14ac:dyDescent="0.25">
      <c r="A3" s="21" t="s">
        <v>626</v>
      </c>
      <c r="B3" t="s">
        <v>575</v>
      </c>
      <c r="C3" t="s">
        <v>576</v>
      </c>
      <c r="D3" s="22" t="s">
        <v>572</v>
      </c>
      <c r="E3">
        <v>98</v>
      </c>
      <c r="F3" t="s">
        <v>298</v>
      </c>
      <c r="G3" s="23">
        <v>0.76086956521739135</v>
      </c>
      <c r="H3" s="24">
        <v>74.565217391304358</v>
      </c>
      <c r="I3" t="s">
        <v>521</v>
      </c>
      <c r="J3" t="s">
        <v>577</v>
      </c>
      <c r="K3">
        <v>0.05</v>
      </c>
      <c r="L3" t="s">
        <v>340</v>
      </c>
      <c r="M3" t="s">
        <v>340</v>
      </c>
      <c r="N3" t="s">
        <v>340</v>
      </c>
      <c r="O3" s="20" t="s">
        <v>365</v>
      </c>
    </row>
    <row r="4" spans="1:15" ht="30" x14ac:dyDescent="0.25">
      <c r="A4" s="21" t="s">
        <v>626</v>
      </c>
      <c r="B4" t="s">
        <v>578</v>
      </c>
      <c r="C4" t="s">
        <v>579</v>
      </c>
      <c r="D4" s="22" t="s">
        <v>580</v>
      </c>
      <c r="E4">
        <v>82</v>
      </c>
      <c r="F4" t="s">
        <v>298</v>
      </c>
      <c r="G4" s="23">
        <v>0.5434782608695653</v>
      </c>
      <c r="H4" s="24">
        <v>44.565217391304351</v>
      </c>
      <c r="I4" t="s">
        <v>573</v>
      </c>
      <c r="J4" t="s">
        <v>340</v>
      </c>
      <c r="K4">
        <v>5.0000000000000001E-3</v>
      </c>
      <c r="L4" t="s">
        <v>340</v>
      </c>
      <c r="M4" t="s">
        <v>340</v>
      </c>
      <c r="N4" t="s">
        <v>340</v>
      </c>
      <c r="O4" s="20" t="s">
        <v>365</v>
      </c>
    </row>
    <row r="5" spans="1:15" ht="30" x14ac:dyDescent="0.25">
      <c r="A5" s="21" t="s">
        <v>626</v>
      </c>
      <c r="B5" t="s">
        <v>581</v>
      </c>
      <c r="C5" t="s">
        <v>582</v>
      </c>
      <c r="D5" s="22" t="s">
        <v>580</v>
      </c>
      <c r="E5">
        <v>61</v>
      </c>
      <c r="F5" t="s">
        <v>298</v>
      </c>
      <c r="G5" s="23">
        <v>0.5434782608695653</v>
      </c>
      <c r="H5" s="24">
        <v>33.152173913043484</v>
      </c>
      <c r="I5" t="s">
        <v>573</v>
      </c>
      <c r="J5" t="s">
        <v>340</v>
      </c>
      <c r="K5">
        <v>2E-3</v>
      </c>
      <c r="L5" t="s">
        <v>340</v>
      </c>
      <c r="M5" t="s">
        <v>340</v>
      </c>
      <c r="N5" t="s">
        <v>340</v>
      </c>
      <c r="O5" s="20" t="s">
        <v>365</v>
      </c>
    </row>
    <row r="6" spans="1:15" ht="30" x14ac:dyDescent="0.25">
      <c r="A6" s="21" t="s">
        <v>626</v>
      </c>
      <c r="B6" t="s">
        <v>583</v>
      </c>
      <c r="C6" t="s">
        <v>584</v>
      </c>
      <c r="D6" s="22" t="s">
        <v>580</v>
      </c>
      <c r="E6">
        <v>123</v>
      </c>
      <c r="F6" t="s">
        <v>298</v>
      </c>
      <c r="G6" s="23">
        <v>0.5434782608695653</v>
      </c>
      <c r="H6" s="24">
        <v>66.84782608695653</v>
      </c>
      <c r="I6" t="s">
        <v>573</v>
      </c>
      <c r="J6" t="s">
        <v>340</v>
      </c>
      <c r="K6">
        <v>2E-3</v>
      </c>
      <c r="L6" t="s">
        <v>340</v>
      </c>
      <c r="M6" t="s">
        <v>340</v>
      </c>
      <c r="N6" t="s">
        <v>340</v>
      </c>
      <c r="O6" s="20" t="s">
        <v>365</v>
      </c>
    </row>
    <row r="7" spans="1:15" ht="30" x14ac:dyDescent="0.25">
      <c r="A7" s="21" t="s">
        <v>626</v>
      </c>
      <c r="B7" t="s">
        <v>585</v>
      </c>
      <c r="C7" t="s">
        <v>586</v>
      </c>
      <c r="D7" s="22"/>
      <c r="E7">
        <v>42</v>
      </c>
      <c r="F7" t="s">
        <v>298</v>
      </c>
      <c r="G7" s="23">
        <v>0.86956521739130443</v>
      </c>
      <c r="H7" s="24">
        <v>36.521739130434788</v>
      </c>
      <c r="I7" t="s">
        <v>573</v>
      </c>
      <c r="J7" t="s">
        <v>340</v>
      </c>
      <c r="K7">
        <v>0.01</v>
      </c>
      <c r="L7">
        <v>25</v>
      </c>
      <c r="M7" t="s">
        <v>587</v>
      </c>
      <c r="N7">
        <v>0.3</v>
      </c>
      <c r="O7" s="20" t="s">
        <v>365</v>
      </c>
    </row>
    <row r="8" spans="1:15" ht="30" x14ac:dyDescent="0.25">
      <c r="A8" s="21" t="s">
        <v>626</v>
      </c>
      <c r="B8" t="s">
        <v>588</v>
      </c>
      <c r="C8" t="s">
        <v>589</v>
      </c>
      <c r="E8">
        <v>294</v>
      </c>
      <c r="F8" t="s">
        <v>298</v>
      </c>
      <c r="G8" s="23">
        <v>0.86956521739130443</v>
      </c>
      <c r="H8" s="24">
        <v>255.6521739130435</v>
      </c>
      <c r="I8" t="s">
        <v>573</v>
      </c>
      <c r="J8" t="s">
        <v>340</v>
      </c>
      <c r="K8">
        <v>0.01</v>
      </c>
      <c r="L8">
        <v>25</v>
      </c>
      <c r="M8" t="s">
        <v>587</v>
      </c>
      <c r="N8">
        <v>0.3</v>
      </c>
      <c r="O8" s="20" t="s">
        <v>365</v>
      </c>
    </row>
    <row r="9" spans="1:15" ht="30" x14ac:dyDescent="0.25">
      <c r="A9" s="21" t="s">
        <v>626</v>
      </c>
      <c r="B9" t="s">
        <v>590</v>
      </c>
      <c r="C9" t="s">
        <v>591</v>
      </c>
      <c r="E9">
        <v>340</v>
      </c>
      <c r="F9" t="s">
        <v>298</v>
      </c>
      <c r="G9" s="23">
        <v>0.86956521739130443</v>
      </c>
      <c r="H9" s="24">
        <v>295.6521739130435</v>
      </c>
      <c r="I9" t="s">
        <v>573</v>
      </c>
      <c r="J9" t="s">
        <v>340</v>
      </c>
      <c r="K9">
        <v>0.01</v>
      </c>
      <c r="L9">
        <v>25</v>
      </c>
      <c r="M9" t="s">
        <v>587</v>
      </c>
      <c r="N9">
        <v>0.3</v>
      </c>
      <c r="O9" s="20" t="s">
        <v>365</v>
      </c>
    </row>
    <row r="10" spans="1:15" ht="30" x14ac:dyDescent="0.25">
      <c r="A10" s="21" t="s">
        <v>626</v>
      </c>
      <c r="B10" t="s">
        <v>592</v>
      </c>
      <c r="C10" t="s">
        <v>593</v>
      </c>
      <c r="E10">
        <v>345</v>
      </c>
      <c r="F10" t="s">
        <v>298</v>
      </c>
      <c r="G10" s="23">
        <v>0.86956521739130443</v>
      </c>
      <c r="H10" s="24">
        <v>300.00000000000006</v>
      </c>
      <c r="I10" t="s">
        <v>573</v>
      </c>
      <c r="J10" t="s">
        <v>340</v>
      </c>
      <c r="K10">
        <v>0.01</v>
      </c>
      <c r="L10">
        <v>25</v>
      </c>
      <c r="M10" t="s">
        <v>587</v>
      </c>
      <c r="N10">
        <v>0.3</v>
      </c>
      <c r="O10" s="20" t="s">
        <v>365</v>
      </c>
    </row>
    <row r="11" spans="1:15" ht="30" x14ac:dyDescent="0.25">
      <c r="A11" s="21" t="s">
        <v>626</v>
      </c>
      <c r="B11" t="s">
        <v>594</v>
      </c>
      <c r="C11" t="s">
        <v>595</v>
      </c>
      <c r="D11" s="88" t="s">
        <v>596</v>
      </c>
      <c r="E11">
        <v>392</v>
      </c>
      <c r="F11" t="s">
        <v>298</v>
      </c>
      <c r="G11" s="23">
        <v>0.60869565217391308</v>
      </c>
      <c r="H11" s="24">
        <v>238.60869565217394</v>
      </c>
      <c r="I11" t="s">
        <v>573</v>
      </c>
      <c r="J11" t="s">
        <v>340</v>
      </c>
      <c r="K11">
        <v>0.08</v>
      </c>
      <c r="L11">
        <v>100</v>
      </c>
      <c r="M11" t="s">
        <v>597</v>
      </c>
      <c r="N11">
        <v>9</v>
      </c>
      <c r="O11" s="20" t="s">
        <v>365</v>
      </c>
    </row>
    <row r="12" spans="1:15" x14ac:dyDescent="0.25">
      <c r="A12" s="21" t="s">
        <v>604</v>
      </c>
      <c r="B12" t="s">
        <v>605</v>
      </c>
      <c r="C12" t="s">
        <v>606</v>
      </c>
      <c r="D12" s="22"/>
      <c r="E12">
        <v>9</v>
      </c>
      <c r="F12" t="s">
        <v>298</v>
      </c>
      <c r="G12" s="23">
        <v>5.4347826086956523</v>
      </c>
      <c r="H12" s="24">
        <v>48.913043478260875</v>
      </c>
      <c r="I12" t="s">
        <v>521</v>
      </c>
      <c r="J12" t="s">
        <v>607</v>
      </c>
      <c r="K12">
        <v>1.5</v>
      </c>
      <c r="L12" t="s">
        <v>340</v>
      </c>
      <c r="M12" t="s">
        <v>340</v>
      </c>
      <c r="N12" t="s">
        <v>340</v>
      </c>
      <c r="O12" s="20" t="s">
        <v>365</v>
      </c>
    </row>
    <row r="13" spans="1:15" ht="30" x14ac:dyDescent="0.25">
      <c r="A13" s="21" t="s">
        <v>608</v>
      </c>
      <c r="B13" t="s">
        <v>609</v>
      </c>
      <c r="C13" t="s">
        <v>610</v>
      </c>
      <c r="D13" s="22" t="s">
        <v>611</v>
      </c>
      <c r="E13">
        <v>26</v>
      </c>
      <c r="F13" t="s">
        <v>239</v>
      </c>
      <c r="G13" s="23">
        <v>3.2367826086956524</v>
      </c>
      <c r="H13" s="24">
        <v>84.156347826086957</v>
      </c>
      <c r="I13" t="s">
        <v>573</v>
      </c>
      <c r="J13" t="s">
        <v>340</v>
      </c>
      <c r="K13">
        <v>0.04</v>
      </c>
      <c r="L13" t="s">
        <v>340</v>
      </c>
      <c r="M13" t="s">
        <v>340</v>
      </c>
      <c r="N13" t="s">
        <v>340</v>
      </c>
      <c r="O13" s="20" t="s">
        <v>283</v>
      </c>
    </row>
    <row r="14" spans="1:15" ht="30" x14ac:dyDescent="0.25">
      <c r="A14" s="21" t="s">
        <v>612</v>
      </c>
      <c r="B14" t="s">
        <v>613</v>
      </c>
      <c r="C14" t="s">
        <v>614</v>
      </c>
      <c r="D14" s="22" t="s">
        <v>615</v>
      </c>
      <c r="E14">
        <v>10</v>
      </c>
      <c r="F14" t="s">
        <v>239</v>
      </c>
      <c r="G14" s="23">
        <v>1.5695652173913044</v>
      </c>
      <c r="H14" s="24">
        <v>15.695652173913043</v>
      </c>
      <c r="I14" t="s">
        <v>573</v>
      </c>
      <c r="J14" t="s">
        <v>340</v>
      </c>
      <c r="K14">
        <v>0.04</v>
      </c>
      <c r="L14" t="s">
        <v>340</v>
      </c>
      <c r="M14" t="s">
        <v>340</v>
      </c>
      <c r="N14" t="s">
        <v>340</v>
      </c>
      <c r="O14" s="20" t="s">
        <v>283</v>
      </c>
    </row>
    <row r="15" spans="1:15" x14ac:dyDescent="0.25">
      <c r="A15" s="21" t="s">
        <v>910</v>
      </c>
      <c r="B15" t="s">
        <v>911</v>
      </c>
      <c r="C15" t="s">
        <v>1026</v>
      </c>
      <c r="D15" s="22"/>
      <c r="E15">
        <v>4</v>
      </c>
      <c r="F15" t="s">
        <v>912</v>
      </c>
      <c r="G15" s="23">
        <v>1.7043478260869567</v>
      </c>
      <c r="H15" s="24">
        <v>6.8173913043478267</v>
      </c>
      <c r="I15" t="s">
        <v>459</v>
      </c>
      <c r="J15" t="s">
        <v>340</v>
      </c>
      <c r="K15" t="s">
        <v>340</v>
      </c>
      <c r="L15" t="s">
        <v>340</v>
      </c>
      <c r="M15" t="s">
        <v>340</v>
      </c>
      <c r="N15" t="s">
        <v>340</v>
      </c>
      <c r="O15" s="20" t="s">
        <v>480</v>
      </c>
    </row>
    <row r="16" spans="1:15" ht="30" x14ac:dyDescent="0.25">
      <c r="A16" s="21" t="s">
        <v>598</v>
      </c>
      <c r="B16" t="s">
        <v>599</v>
      </c>
      <c r="C16" t="s">
        <v>600</v>
      </c>
      <c r="D16" s="22"/>
      <c r="E16">
        <v>7</v>
      </c>
      <c r="F16" t="s">
        <v>298</v>
      </c>
      <c r="G16" s="23">
        <v>0.65217391304347827</v>
      </c>
      <c r="H16" s="24">
        <v>4.5652173913043477</v>
      </c>
      <c r="I16" t="s">
        <v>573</v>
      </c>
      <c r="J16" t="s">
        <v>340</v>
      </c>
      <c r="K16">
        <v>0.06</v>
      </c>
      <c r="L16" t="s">
        <v>340</v>
      </c>
      <c r="M16" t="s">
        <v>340</v>
      </c>
      <c r="N16" t="s">
        <v>340</v>
      </c>
      <c r="O16" s="20" t="s">
        <v>365</v>
      </c>
    </row>
    <row r="17" spans="1:15" ht="30" x14ac:dyDescent="0.25">
      <c r="A17" s="21" t="s">
        <v>598</v>
      </c>
      <c r="B17" t="s">
        <v>601</v>
      </c>
      <c r="C17" t="s">
        <v>602</v>
      </c>
      <c r="D17" s="22" t="s">
        <v>603</v>
      </c>
      <c r="E17">
        <v>2</v>
      </c>
      <c r="F17" t="s">
        <v>298</v>
      </c>
      <c r="G17" s="23">
        <v>1.0869565217391306</v>
      </c>
      <c r="H17" s="24">
        <v>2.1739130434782612</v>
      </c>
      <c r="I17" t="s">
        <v>573</v>
      </c>
      <c r="J17" t="s">
        <v>340</v>
      </c>
      <c r="K17">
        <v>0.06</v>
      </c>
      <c r="L17" t="s">
        <v>340</v>
      </c>
      <c r="M17" t="s">
        <v>340</v>
      </c>
      <c r="N17" t="s">
        <v>340</v>
      </c>
      <c r="O17" s="20" t="s">
        <v>365</v>
      </c>
    </row>
    <row r="18" spans="1:15" ht="30" x14ac:dyDescent="0.25">
      <c r="A18" s="21" t="s">
        <v>598</v>
      </c>
      <c r="B18" t="s">
        <v>617</v>
      </c>
      <c r="C18" t="s">
        <v>618</v>
      </c>
      <c r="D18" s="22" t="s">
        <v>616</v>
      </c>
      <c r="E18">
        <v>4</v>
      </c>
      <c r="F18" t="s">
        <v>298</v>
      </c>
      <c r="G18" s="23">
        <v>1.0608695652173914</v>
      </c>
      <c r="H18" s="24">
        <v>4.2434782608695656</v>
      </c>
      <c r="I18" t="s">
        <v>573</v>
      </c>
      <c r="J18" t="s">
        <v>340</v>
      </c>
      <c r="K18">
        <v>0.05</v>
      </c>
      <c r="L18" t="s">
        <v>340</v>
      </c>
      <c r="M18" t="s">
        <v>340</v>
      </c>
      <c r="N18" t="s">
        <v>340</v>
      </c>
      <c r="O18" s="20" t="s">
        <v>480</v>
      </c>
    </row>
    <row r="19" spans="1:15" ht="30" x14ac:dyDescent="0.25">
      <c r="A19" s="21" t="s">
        <v>598</v>
      </c>
      <c r="B19" t="s">
        <v>619</v>
      </c>
      <c r="C19" t="s">
        <v>620</v>
      </c>
      <c r="D19" s="22" t="s">
        <v>621</v>
      </c>
      <c r="E19">
        <v>11</v>
      </c>
      <c r="F19" t="s">
        <v>298</v>
      </c>
      <c r="G19" s="23">
        <v>2.181413043478261</v>
      </c>
      <c r="H19" s="24">
        <v>23.995543478260871</v>
      </c>
      <c r="I19" t="s">
        <v>573</v>
      </c>
      <c r="J19" t="s">
        <v>340</v>
      </c>
      <c r="K19">
        <v>0.06</v>
      </c>
      <c r="L19" t="s">
        <v>340</v>
      </c>
      <c r="M19" t="s">
        <v>340</v>
      </c>
      <c r="N19" t="s">
        <v>340</v>
      </c>
      <c r="O19" s="20" t="s">
        <v>480</v>
      </c>
    </row>
    <row r="20" spans="1:15" ht="30" x14ac:dyDescent="0.25">
      <c r="A20" s="21" t="s">
        <v>622</v>
      </c>
      <c r="B20" t="s">
        <v>623</v>
      </c>
      <c r="C20" t="s">
        <v>624</v>
      </c>
      <c r="D20" s="22" t="s">
        <v>625</v>
      </c>
      <c r="E20">
        <v>3</v>
      </c>
      <c r="F20" t="s">
        <v>298</v>
      </c>
      <c r="G20" s="23">
        <v>0.97391304347826102</v>
      </c>
      <c r="H20" s="24">
        <v>2.9217391304347831</v>
      </c>
      <c r="I20" t="s">
        <v>573</v>
      </c>
      <c r="K20">
        <v>0.04</v>
      </c>
      <c r="L20" t="s">
        <v>340</v>
      </c>
      <c r="M20" t="s">
        <v>340</v>
      </c>
      <c r="N20" t="s">
        <v>340</v>
      </c>
      <c r="O20" s="20" t="s">
        <v>480</v>
      </c>
    </row>
    <row r="21" spans="1:15" x14ac:dyDescent="0.25">
      <c r="A21" s="21"/>
      <c r="D21" s="22"/>
      <c r="O21" s="20"/>
    </row>
    <row r="22" spans="1:15" x14ac:dyDescent="0.25">
      <c r="A22" s="21"/>
      <c r="D22" s="22"/>
      <c r="O22" s="20"/>
    </row>
    <row r="23" spans="1:15" x14ac:dyDescent="0.25">
      <c r="A23" s="21"/>
      <c r="D23" s="22"/>
      <c r="O23" s="20"/>
    </row>
    <row r="24" spans="1:15" x14ac:dyDescent="0.25">
      <c r="A24" s="21"/>
      <c r="C24" t="s">
        <v>305</v>
      </c>
      <c r="D24" s="22"/>
      <c r="O24" s="20"/>
    </row>
    <row r="25" spans="1:15" x14ac:dyDescent="0.25">
      <c r="A25" s="21"/>
      <c r="C25" t="s">
        <v>306</v>
      </c>
      <c r="D25" s="22"/>
      <c r="O25" s="20"/>
    </row>
    <row r="26" spans="1:15" x14ac:dyDescent="0.25">
      <c r="A26" s="21"/>
      <c r="C26" t="s">
        <v>307</v>
      </c>
      <c r="D26" s="22"/>
      <c r="O26" s="20"/>
    </row>
    <row r="27" spans="1:15" x14ac:dyDescent="0.25">
      <c r="A27" s="21"/>
      <c r="C27" t="s">
        <v>1009</v>
      </c>
      <c r="D27" s="22"/>
      <c r="O27" s="20"/>
    </row>
    <row r="28" spans="1:15" x14ac:dyDescent="0.25">
      <c r="A28" s="21"/>
      <c r="D28" s="22"/>
      <c r="O28" s="2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4"/>
  <sheetViews>
    <sheetView zoomScale="85" zoomScaleNormal="85" workbookViewId="0"/>
  </sheetViews>
  <sheetFormatPr defaultRowHeight="15" x14ac:dyDescent="0.25"/>
  <cols>
    <col min="1" max="1" width="19.7109375" bestFit="1" customWidth="1"/>
    <col min="2" max="2" width="35.42578125" bestFit="1" customWidth="1"/>
    <col min="3" max="4" width="80.85546875" bestFit="1" customWidth="1"/>
    <col min="5" max="5" width="10.7109375" bestFit="1" customWidth="1"/>
    <col min="6" max="6" width="7.28515625" bestFit="1" customWidth="1"/>
    <col min="7" max="7" width="16.85546875" style="51" bestFit="1" customWidth="1"/>
    <col min="8" max="8" width="13.28515625" style="52" bestFit="1" customWidth="1"/>
    <col min="9" max="9" width="10.7109375" bestFit="1" customWidth="1"/>
    <col min="10" max="10" width="12.85546875" bestFit="1" customWidth="1"/>
    <col min="11" max="11" width="9.5703125" bestFit="1" customWidth="1"/>
    <col min="12" max="12" width="12.85546875" bestFit="1" customWidth="1"/>
    <col min="13" max="13" width="40.7109375" bestFit="1" customWidth="1"/>
    <col min="14" max="14" width="81.140625" customWidth="1"/>
    <col min="15" max="15" width="78.28515625" bestFit="1" customWidth="1"/>
    <col min="16" max="16" width="11" bestFit="1" customWidth="1"/>
    <col min="17" max="17" width="7.140625" bestFit="1" customWidth="1"/>
    <col min="18" max="18" width="16.140625" bestFit="1" customWidth="1"/>
    <col min="19" max="19" width="12.140625" bestFit="1" customWidth="1"/>
    <col min="20" max="20" width="16.42578125" bestFit="1" customWidth="1"/>
    <col min="21" max="21" width="34.42578125" bestFit="1" customWidth="1"/>
    <col min="22" max="22" width="21.28515625" bestFit="1" customWidth="1"/>
    <col min="23" max="23" width="13.5703125" bestFit="1" customWidth="1"/>
  </cols>
  <sheetData>
    <row r="1" spans="1:12" ht="60" x14ac:dyDescent="0.25">
      <c r="A1" t="s">
        <v>335</v>
      </c>
      <c r="B1" t="s">
        <v>302</v>
      </c>
      <c r="C1" t="s">
        <v>238</v>
      </c>
      <c r="D1" t="s">
        <v>301</v>
      </c>
      <c r="E1" t="s">
        <v>8</v>
      </c>
      <c r="F1" t="s">
        <v>10</v>
      </c>
      <c r="G1" s="51" t="s">
        <v>312</v>
      </c>
      <c r="H1" s="52" t="s">
        <v>548</v>
      </c>
      <c r="I1" s="21" t="s">
        <v>543</v>
      </c>
      <c r="J1" s="21" t="s">
        <v>549</v>
      </c>
      <c r="K1" s="21" t="s">
        <v>545</v>
      </c>
      <c r="L1" s="20" t="s">
        <v>303</v>
      </c>
    </row>
    <row r="2" spans="1:12" ht="30" x14ac:dyDescent="0.25">
      <c r="A2" s="21" t="s">
        <v>909</v>
      </c>
      <c r="B2" t="s">
        <v>802</v>
      </c>
      <c r="C2" t="s">
        <v>803</v>
      </c>
      <c r="D2" s="22"/>
      <c r="E2">
        <v>18</v>
      </c>
      <c r="F2" t="s">
        <v>298</v>
      </c>
      <c r="G2" s="51">
        <v>0.75767391304347831</v>
      </c>
      <c r="H2" s="52">
        <v>13.63813043478261</v>
      </c>
      <c r="I2" t="s">
        <v>804</v>
      </c>
      <c r="K2">
        <v>0.01</v>
      </c>
      <c r="L2" s="20" t="s">
        <v>480</v>
      </c>
    </row>
    <row r="3" spans="1:12" ht="30" x14ac:dyDescent="0.25">
      <c r="A3" s="21" t="s">
        <v>909</v>
      </c>
      <c r="B3" t="s">
        <v>805</v>
      </c>
      <c r="C3" t="s">
        <v>806</v>
      </c>
      <c r="D3" s="22"/>
      <c r="E3">
        <v>5</v>
      </c>
      <c r="F3" t="s">
        <v>298</v>
      </c>
      <c r="G3" s="51">
        <v>0.55391304347826087</v>
      </c>
      <c r="H3" s="52">
        <v>2.7695652173913041</v>
      </c>
      <c r="I3" t="s">
        <v>459</v>
      </c>
      <c r="K3">
        <v>0.01</v>
      </c>
      <c r="L3" s="20" t="s">
        <v>480</v>
      </c>
    </row>
    <row r="4" spans="1:12" ht="30" x14ac:dyDescent="0.25">
      <c r="A4" s="21" t="s">
        <v>909</v>
      </c>
      <c r="B4" t="s">
        <v>807</v>
      </c>
      <c r="C4" t="s">
        <v>808</v>
      </c>
      <c r="D4" s="22"/>
      <c r="E4">
        <v>95</v>
      </c>
      <c r="F4" t="s">
        <v>298</v>
      </c>
      <c r="G4" s="51">
        <v>1.0504565217391304</v>
      </c>
      <c r="H4" s="52">
        <v>99.79336956521739</v>
      </c>
      <c r="I4" t="s">
        <v>804</v>
      </c>
      <c r="K4">
        <v>0.03</v>
      </c>
      <c r="L4" s="20" t="s">
        <v>480</v>
      </c>
    </row>
    <row r="5" spans="1:12" x14ac:dyDescent="0.25">
      <c r="A5" s="21" t="s">
        <v>809</v>
      </c>
      <c r="B5" t="s">
        <v>810</v>
      </c>
      <c r="C5" t="s">
        <v>811</v>
      </c>
      <c r="D5" s="22" t="s">
        <v>812</v>
      </c>
      <c r="E5">
        <v>1</v>
      </c>
      <c r="F5" t="s">
        <v>298</v>
      </c>
      <c r="G5" s="51">
        <v>404.08154347826087</v>
      </c>
      <c r="H5" s="52">
        <v>404.08154347826087</v>
      </c>
      <c r="I5" t="s">
        <v>521</v>
      </c>
      <c r="K5">
        <v>1</v>
      </c>
      <c r="L5" s="20" t="s">
        <v>480</v>
      </c>
    </row>
    <row r="6" spans="1:12" x14ac:dyDescent="0.25">
      <c r="A6" s="21" t="s">
        <v>809</v>
      </c>
      <c r="B6" t="s">
        <v>813</v>
      </c>
      <c r="C6" t="s">
        <v>814</v>
      </c>
      <c r="D6" s="22"/>
      <c r="E6">
        <v>1</v>
      </c>
      <c r="F6" t="s">
        <v>298</v>
      </c>
      <c r="G6" s="51">
        <v>35.311956521739134</v>
      </c>
      <c r="H6" s="52">
        <v>35.311956521739134</v>
      </c>
      <c r="I6" t="s">
        <v>521</v>
      </c>
      <c r="K6">
        <v>5</v>
      </c>
      <c r="L6" s="20" t="s">
        <v>365</v>
      </c>
    </row>
    <row r="7" spans="1:12" ht="30" x14ac:dyDescent="0.25">
      <c r="A7" s="21" t="s">
        <v>978</v>
      </c>
      <c r="B7" t="s">
        <v>979</v>
      </c>
      <c r="C7" t="s">
        <v>980</v>
      </c>
      <c r="D7" s="22" t="s">
        <v>1013</v>
      </c>
      <c r="E7">
        <v>1</v>
      </c>
      <c r="F7" t="s">
        <v>298</v>
      </c>
      <c r="G7" s="51">
        <v>45.915434782608699</v>
      </c>
      <c r="H7" s="52">
        <v>45.915434782608699</v>
      </c>
      <c r="I7" t="s">
        <v>521</v>
      </c>
      <c r="K7">
        <v>2</v>
      </c>
      <c r="L7" s="20" t="s">
        <v>652</v>
      </c>
    </row>
    <row r="8" spans="1:12" x14ac:dyDescent="0.25">
      <c r="A8" s="21" t="s">
        <v>908</v>
      </c>
      <c r="B8" t="s">
        <v>815</v>
      </c>
      <c r="C8" t="s">
        <v>816</v>
      </c>
      <c r="D8" s="22"/>
      <c r="E8">
        <v>46</v>
      </c>
      <c r="F8" t="s">
        <v>298</v>
      </c>
      <c r="G8" s="51">
        <v>2.0771739130434783</v>
      </c>
      <c r="H8" s="52">
        <v>95.55</v>
      </c>
      <c r="I8" t="s">
        <v>573</v>
      </c>
      <c r="K8">
        <v>0.3</v>
      </c>
      <c r="L8" s="20" t="s">
        <v>365</v>
      </c>
    </row>
    <row r="9" spans="1:12" x14ac:dyDescent="0.25">
      <c r="A9" s="21" t="s">
        <v>908</v>
      </c>
      <c r="B9" t="s">
        <v>817</v>
      </c>
      <c r="C9" t="s">
        <v>818</v>
      </c>
      <c r="D9" s="22"/>
      <c r="E9">
        <v>11</v>
      </c>
      <c r="F9" t="s">
        <v>298</v>
      </c>
      <c r="G9" s="51">
        <v>3.1216956521739134</v>
      </c>
      <c r="H9" s="52">
        <v>34.338652173913047</v>
      </c>
      <c r="I9" t="s">
        <v>573</v>
      </c>
      <c r="K9">
        <v>0.3</v>
      </c>
      <c r="L9" s="20" t="s">
        <v>480</v>
      </c>
    </row>
    <row r="10" spans="1:12" x14ac:dyDescent="0.25">
      <c r="A10" t="s">
        <v>908</v>
      </c>
      <c r="B10" t="s">
        <v>815</v>
      </c>
      <c r="C10" t="s">
        <v>816</v>
      </c>
      <c r="D10" s="22"/>
      <c r="E10">
        <v>32</v>
      </c>
      <c r="F10" t="s">
        <v>298</v>
      </c>
      <c r="G10" s="51">
        <v>2.7853913043478262</v>
      </c>
      <c r="H10" s="52">
        <v>89.132521739130439</v>
      </c>
      <c r="I10" t="s">
        <v>573</v>
      </c>
      <c r="K10">
        <v>0.3</v>
      </c>
      <c r="L10" s="20" t="s">
        <v>480</v>
      </c>
    </row>
    <row r="11" spans="1:12" x14ac:dyDescent="0.25">
      <c r="A11" t="s">
        <v>907</v>
      </c>
      <c r="B11" t="s">
        <v>819</v>
      </c>
      <c r="C11" t="s">
        <v>820</v>
      </c>
      <c r="D11" s="22" t="s">
        <v>1014</v>
      </c>
      <c r="E11">
        <v>12</v>
      </c>
      <c r="F11" t="s">
        <v>298</v>
      </c>
      <c r="G11" s="51">
        <v>33.234782608695653</v>
      </c>
      <c r="H11" s="52">
        <v>398.81739130434784</v>
      </c>
      <c r="I11" t="s">
        <v>521</v>
      </c>
      <c r="K11">
        <v>5</v>
      </c>
      <c r="L11" s="20" t="s">
        <v>365</v>
      </c>
    </row>
    <row r="12" spans="1:12" x14ac:dyDescent="0.25">
      <c r="A12" t="s">
        <v>907</v>
      </c>
      <c r="B12" t="s">
        <v>823</v>
      </c>
      <c r="C12" t="s">
        <v>824</v>
      </c>
      <c r="D12" s="22" t="s">
        <v>1014</v>
      </c>
      <c r="E12">
        <v>1</v>
      </c>
      <c r="F12" t="s">
        <v>298</v>
      </c>
      <c r="G12" s="51">
        <v>70.068021739130444</v>
      </c>
      <c r="H12" s="52">
        <v>70.068021739130444</v>
      </c>
      <c r="I12" t="s">
        <v>521</v>
      </c>
      <c r="K12">
        <v>6.5</v>
      </c>
      <c r="L12" s="20" t="s">
        <v>480</v>
      </c>
    </row>
    <row r="13" spans="1:12" ht="30" x14ac:dyDescent="0.25">
      <c r="A13" s="21" t="s">
        <v>907</v>
      </c>
      <c r="B13" t="s">
        <v>821</v>
      </c>
      <c r="C13" t="s">
        <v>822</v>
      </c>
      <c r="D13" s="22"/>
      <c r="E13">
        <v>4</v>
      </c>
      <c r="F13" t="s">
        <v>298</v>
      </c>
      <c r="G13" s="51">
        <v>45.697826086956525</v>
      </c>
      <c r="H13" s="52">
        <v>182.7913043478261</v>
      </c>
      <c r="I13" t="s">
        <v>521</v>
      </c>
      <c r="K13">
        <v>10</v>
      </c>
      <c r="L13" s="20" t="s">
        <v>365</v>
      </c>
    </row>
    <row r="14" spans="1:12" x14ac:dyDescent="0.25">
      <c r="A14" t="s">
        <v>907</v>
      </c>
      <c r="B14" t="s">
        <v>825</v>
      </c>
      <c r="C14" t="s">
        <v>822</v>
      </c>
      <c r="D14" s="22"/>
      <c r="E14">
        <v>5</v>
      </c>
      <c r="F14" t="s">
        <v>298</v>
      </c>
      <c r="G14" s="51">
        <v>49.179565217391307</v>
      </c>
      <c r="H14" s="52">
        <v>245.89782608695654</v>
      </c>
      <c r="I14" t="s">
        <v>521</v>
      </c>
      <c r="K14">
        <v>6.5</v>
      </c>
      <c r="L14" s="20" t="s">
        <v>480</v>
      </c>
    </row>
    <row r="15" spans="1:12" ht="30" x14ac:dyDescent="0.25">
      <c r="A15" s="21" t="s">
        <v>907</v>
      </c>
      <c r="B15" t="s">
        <v>826</v>
      </c>
      <c r="C15" t="s">
        <v>827</v>
      </c>
      <c r="D15" s="22"/>
      <c r="E15">
        <v>2</v>
      </c>
      <c r="F15" t="s">
        <v>298</v>
      </c>
      <c r="G15" s="51">
        <v>62.550630434782605</v>
      </c>
      <c r="H15" s="52">
        <v>125.10126086956521</v>
      </c>
      <c r="I15" t="s">
        <v>521</v>
      </c>
      <c r="K15">
        <v>7.3</v>
      </c>
      <c r="L15" s="20" t="s">
        <v>480</v>
      </c>
    </row>
    <row r="16" spans="1:12" ht="30" x14ac:dyDescent="0.25">
      <c r="A16" s="21" t="s">
        <v>828</v>
      </c>
      <c r="B16" t="s">
        <v>829</v>
      </c>
      <c r="C16" t="s">
        <v>830</v>
      </c>
      <c r="D16" s="22" t="s">
        <v>831</v>
      </c>
      <c r="E16">
        <v>1</v>
      </c>
      <c r="F16" t="s">
        <v>298</v>
      </c>
      <c r="G16" s="51">
        <v>24.92608695652174</v>
      </c>
      <c r="H16" s="52">
        <v>24.92608695652174</v>
      </c>
      <c r="I16" t="s">
        <v>804</v>
      </c>
      <c r="K16">
        <v>10</v>
      </c>
      <c r="L16" s="20" t="s">
        <v>365</v>
      </c>
    </row>
    <row r="17" spans="1:12" ht="30" x14ac:dyDescent="0.25">
      <c r="A17" s="21" t="s">
        <v>828</v>
      </c>
      <c r="B17" t="s">
        <v>832</v>
      </c>
      <c r="C17" t="s">
        <v>833</v>
      </c>
      <c r="D17" s="22" t="s">
        <v>831</v>
      </c>
      <c r="E17">
        <v>1</v>
      </c>
      <c r="F17" t="s">
        <v>298</v>
      </c>
      <c r="G17" s="51">
        <v>22.811326086956523</v>
      </c>
      <c r="H17" s="52">
        <v>22.811326086956523</v>
      </c>
      <c r="I17" t="s">
        <v>804</v>
      </c>
      <c r="K17">
        <v>7.8</v>
      </c>
      <c r="L17" s="20" t="s">
        <v>283</v>
      </c>
    </row>
    <row r="18" spans="1:12" ht="30" x14ac:dyDescent="0.25">
      <c r="A18" s="21" t="s">
        <v>828</v>
      </c>
      <c r="B18" t="s">
        <v>834</v>
      </c>
      <c r="C18" t="s">
        <v>835</v>
      </c>
      <c r="D18" s="22" t="s">
        <v>831</v>
      </c>
      <c r="E18">
        <v>1</v>
      </c>
      <c r="F18" t="s">
        <v>298</v>
      </c>
      <c r="G18" s="51">
        <v>21.05858695652174</v>
      </c>
      <c r="H18" s="52">
        <v>21.05858695652174</v>
      </c>
      <c r="I18" t="s">
        <v>521</v>
      </c>
      <c r="K18">
        <v>5.75</v>
      </c>
      <c r="L18" s="20" t="s">
        <v>283</v>
      </c>
    </row>
    <row r="19" spans="1:12" ht="30" x14ac:dyDescent="0.25">
      <c r="A19" s="21" t="s">
        <v>828</v>
      </c>
      <c r="B19" t="s">
        <v>836</v>
      </c>
      <c r="C19" t="s">
        <v>837</v>
      </c>
      <c r="D19" s="22" t="s">
        <v>831</v>
      </c>
      <c r="E19">
        <v>4</v>
      </c>
      <c r="F19" t="s">
        <v>298</v>
      </c>
      <c r="G19" s="51">
        <v>21.715369565217394</v>
      </c>
      <c r="H19" s="52">
        <v>86.861478260869575</v>
      </c>
      <c r="I19" t="s">
        <v>804</v>
      </c>
      <c r="K19">
        <v>6.9</v>
      </c>
      <c r="L19" s="20" t="s">
        <v>283</v>
      </c>
    </row>
    <row r="20" spans="1:12" ht="30" x14ac:dyDescent="0.25">
      <c r="A20" s="21" t="s">
        <v>828</v>
      </c>
      <c r="B20" t="s">
        <v>838</v>
      </c>
      <c r="C20" t="s">
        <v>839</v>
      </c>
      <c r="D20" s="22"/>
      <c r="E20">
        <v>8</v>
      </c>
      <c r="F20" t="s">
        <v>298</v>
      </c>
      <c r="G20" s="51">
        <v>4.7992608695652184</v>
      </c>
      <c r="H20" s="52">
        <v>38.394086956521747</v>
      </c>
      <c r="I20" t="s">
        <v>521</v>
      </c>
      <c r="K20">
        <v>1.75</v>
      </c>
      <c r="L20" s="20" t="s">
        <v>283</v>
      </c>
    </row>
    <row r="21" spans="1:12" ht="30" x14ac:dyDescent="0.25">
      <c r="A21" s="21" t="s">
        <v>828</v>
      </c>
      <c r="B21" t="s">
        <v>840</v>
      </c>
      <c r="C21" t="s">
        <v>841</v>
      </c>
      <c r="D21" s="22"/>
      <c r="E21">
        <v>5</v>
      </c>
      <c r="F21" t="s">
        <v>298</v>
      </c>
      <c r="G21" s="51">
        <v>1.8793478260869565</v>
      </c>
      <c r="H21" s="52">
        <v>9.3967391304347831</v>
      </c>
      <c r="I21" t="s">
        <v>521</v>
      </c>
      <c r="K21">
        <v>0.75</v>
      </c>
      <c r="L21" s="20" t="s">
        <v>283</v>
      </c>
    </row>
    <row r="22" spans="1:12" ht="30" x14ac:dyDescent="0.25">
      <c r="A22" s="21" t="s">
        <v>828</v>
      </c>
      <c r="B22" t="s">
        <v>842</v>
      </c>
      <c r="C22" t="s">
        <v>843</v>
      </c>
      <c r="D22" s="22"/>
      <c r="E22">
        <v>4</v>
      </c>
      <c r="F22" t="s">
        <v>298</v>
      </c>
      <c r="G22" s="51">
        <v>2.126630434782609</v>
      </c>
      <c r="H22" s="52">
        <v>8.5065217391304362</v>
      </c>
      <c r="I22" t="s">
        <v>521</v>
      </c>
      <c r="K22">
        <v>0.15</v>
      </c>
      <c r="L22" s="20" t="s">
        <v>283</v>
      </c>
    </row>
    <row r="23" spans="1:12" ht="30" x14ac:dyDescent="0.25">
      <c r="A23" s="21" t="s">
        <v>828</v>
      </c>
      <c r="B23" t="s">
        <v>844</v>
      </c>
      <c r="C23" t="s">
        <v>845</v>
      </c>
      <c r="D23" s="22"/>
      <c r="E23">
        <v>11</v>
      </c>
      <c r="F23" t="s">
        <v>298</v>
      </c>
      <c r="G23" s="51">
        <v>2.126630434782609</v>
      </c>
      <c r="H23" s="52">
        <v>23.392934782608698</v>
      </c>
      <c r="I23" t="s">
        <v>521</v>
      </c>
      <c r="K23">
        <v>0.2</v>
      </c>
      <c r="L23" s="20" t="s">
        <v>283</v>
      </c>
    </row>
    <row r="24" spans="1:12" ht="30" x14ac:dyDescent="0.25">
      <c r="A24" s="21" t="s">
        <v>828</v>
      </c>
      <c r="B24" t="s">
        <v>846</v>
      </c>
      <c r="C24" t="s">
        <v>847</v>
      </c>
      <c r="D24" s="22" t="s">
        <v>848</v>
      </c>
      <c r="E24">
        <v>3</v>
      </c>
      <c r="F24" t="s">
        <v>298</v>
      </c>
      <c r="G24" s="51">
        <v>33.234782608695653</v>
      </c>
      <c r="H24" s="52">
        <v>99.704347826086959</v>
      </c>
      <c r="I24" t="s">
        <v>521</v>
      </c>
      <c r="K24">
        <v>1.2</v>
      </c>
      <c r="L24" s="20" t="s">
        <v>365</v>
      </c>
    </row>
    <row r="25" spans="1:12" ht="30" x14ac:dyDescent="0.25">
      <c r="A25" s="21" t="s">
        <v>828</v>
      </c>
      <c r="B25" t="s">
        <v>849</v>
      </c>
      <c r="C25" t="s">
        <v>850</v>
      </c>
      <c r="D25" s="22" t="s">
        <v>851</v>
      </c>
      <c r="E25">
        <v>2</v>
      </c>
      <c r="F25" t="s">
        <v>298</v>
      </c>
      <c r="G25" s="51">
        <v>6.2315217391304349</v>
      </c>
      <c r="H25" s="52">
        <v>12.46304347826087</v>
      </c>
      <c r="I25" t="s">
        <v>521</v>
      </c>
      <c r="K25">
        <v>2.5</v>
      </c>
      <c r="L25" s="20" t="s">
        <v>365</v>
      </c>
    </row>
    <row r="26" spans="1:12" ht="30" x14ac:dyDescent="0.25">
      <c r="A26" s="21" t="s">
        <v>828</v>
      </c>
      <c r="B26" t="s">
        <v>852</v>
      </c>
      <c r="C26" t="s">
        <v>853</v>
      </c>
      <c r="D26" s="22"/>
      <c r="E26">
        <v>1</v>
      </c>
      <c r="F26" t="s">
        <v>298</v>
      </c>
      <c r="G26" s="51">
        <v>4.3521739130434787</v>
      </c>
      <c r="H26" s="52">
        <v>4.3521739130434787</v>
      </c>
      <c r="I26" t="s">
        <v>573</v>
      </c>
      <c r="K26">
        <v>0.2</v>
      </c>
      <c r="L26" s="20" t="s">
        <v>283</v>
      </c>
    </row>
    <row r="27" spans="1:12" ht="30" x14ac:dyDescent="0.25">
      <c r="A27" s="21" t="s">
        <v>828</v>
      </c>
      <c r="B27" t="s">
        <v>854</v>
      </c>
      <c r="C27" t="s">
        <v>855</v>
      </c>
      <c r="D27" s="22"/>
      <c r="E27">
        <v>1</v>
      </c>
      <c r="F27" t="s">
        <v>298</v>
      </c>
      <c r="G27" s="51">
        <v>5.1929347826086962</v>
      </c>
      <c r="H27" s="52">
        <v>5.1929347826086962</v>
      </c>
      <c r="I27" t="s">
        <v>573</v>
      </c>
      <c r="K27">
        <v>1.5</v>
      </c>
      <c r="L27" s="20" t="s">
        <v>365</v>
      </c>
    </row>
    <row r="28" spans="1:12" x14ac:dyDescent="0.25">
      <c r="A28" s="21" t="s">
        <v>856</v>
      </c>
      <c r="B28" t="s">
        <v>857</v>
      </c>
      <c r="C28" t="s">
        <v>858</v>
      </c>
      <c r="D28" s="22"/>
      <c r="E28">
        <v>8</v>
      </c>
      <c r="F28" t="s">
        <v>298</v>
      </c>
      <c r="G28" s="51">
        <v>3.1157608695652175</v>
      </c>
      <c r="H28" s="52">
        <v>24.92608695652174</v>
      </c>
      <c r="I28" t="s">
        <v>573</v>
      </c>
      <c r="K28">
        <v>0.05</v>
      </c>
      <c r="L28" s="20" t="s">
        <v>365</v>
      </c>
    </row>
    <row r="29" spans="1:12" x14ac:dyDescent="0.25">
      <c r="A29" s="21" t="s">
        <v>856</v>
      </c>
      <c r="B29" t="s">
        <v>859</v>
      </c>
      <c r="C29" t="s">
        <v>860</v>
      </c>
      <c r="D29" s="22"/>
      <c r="E29">
        <v>16</v>
      </c>
      <c r="F29" t="s">
        <v>298</v>
      </c>
      <c r="G29" s="51">
        <v>25.478021739130437</v>
      </c>
      <c r="H29" s="52">
        <v>407.64834782608699</v>
      </c>
      <c r="I29" t="s">
        <v>573</v>
      </c>
      <c r="K29">
        <v>0.05</v>
      </c>
      <c r="L29" s="20" t="s">
        <v>480</v>
      </c>
    </row>
    <row r="30" spans="1:12" ht="30" x14ac:dyDescent="0.25">
      <c r="A30" s="21" t="s">
        <v>861</v>
      </c>
      <c r="B30" t="s">
        <v>862</v>
      </c>
      <c r="C30" t="s">
        <v>863</v>
      </c>
      <c r="D30" s="22" t="s">
        <v>864</v>
      </c>
      <c r="E30">
        <v>1</v>
      </c>
      <c r="F30" t="s">
        <v>298</v>
      </c>
      <c r="G30" s="51">
        <v>13.50163043478261</v>
      </c>
      <c r="H30" s="52">
        <v>13.50163043478261</v>
      </c>
      <c r="I30" t="s">
        <v>521</v>
      </c>
      <c r="K30">
        <v>0.35</v>
      </c>
      <c r="L30" s="20" t="s">
        <v>365</v>
      </c>
    </row>
    <row r="31" spans="1:12" ht="30" x14ac:dyDescent="0.25">
      <c r="A31" s="21" t="s">
        <v>875</v>
      </c>
      <c r="B31" t="s">
        <v>876</v>
      </c>
      <c r="C31" t="s">
        <v>877</v>
      </c>
      <c r="D31" s="22"/>
      <c r="E31">
        <v>440</v>
      </c>
      <c r="F31" t="s">
        <v>298</v>
      </c>
      <c r="G31" s="51">
        <v>0.17408695652173914</v>
      </c>
      <c r="H31" s="52">
        <v>76.598260869565223</v>
      </c>
      <c r="I31" t="s">
        <v>459</v>
      </c>
      <c r="K31">
        <v>1E-3</v>
      </c>
      <c r="L31" s="20" t="s">
        <v>480</v>
      </c>
    </row>
    <row r="32" spans="1:12" ht="30" x14ac:dyDescent="0.25">
      <c r="A32" s="21" t="s">
        <v>975</v>
      </c>
      <c r="B32" t="s">
        <v>878</v>
      </c>
      <c r="C32" t="s">
        <v>879</v>
      </c>
      <c r="D32" s="22" t="s">
        <v>880</v>
      </c>
      <c r="E32">
        <v>20</v>
      </c>
      <c r="F32" t="s">
        <v>298</v>
      </c>
      <c r="G32" s="51">
        <v>9.2325434782608706</v>
      </c>
      <c r="H32" s="52">
        <v>184.65086956521742</v>
      </c>
      <c r="I32" t="s">
        <v>459</v>
      </c>
      <c r="K32">
        <v>0.3</v>
      </c>
      <c r="L32" s="20" t="s">
        <v>480</v>
      </c>
    </row>
    <row r="33" spans="1:12" x14ac:dyDescent="0.25">
      <c r="A33" s="21" t="s">
        <v>882</v>
      </c>
      <c r="B33" t="s">
        <v>883</v>
      </c>
      <c r="C33" t="s">
        <v>884</v>
      </c>
      <c r="D33" s="22"/>
      <c r="E33">
        <v>7</v>
      </c>
      <c r="F33" t="s">
        <v>298</v>
      </c>
      <c r="G33" s="51">
        <v>5.1929347826086962</v>
      </c>
      <c r="H33" s="52">
        <v>36.350543478260875</v>
      </c>
      <c r="I33" t="s">
        <v>573</v>
      </c>
      <c r="K33">
        <v>0.01</v>
      </c>
      <c r="L33" s="20" t="s">
        <v>365</v>
      </c>
    </row>
    <row r="34" spans="1:12" x14ac:dyDescent="0.25">
      <c r="A34" s="21" t="s">
        <v>882</v>
      </c>
      <c r="B34" t="s">
        <v>885</v>
      </c>
      <c r="C34" t="s">
        <v>886</v>
      </c>
      <c r="D34" s="22" t="s">
        <v>1015</v>
      </c>
      <c r="E34">
        <v>2</v>
      </c>
      <c r="F34" t="s">
        <v>960</v>
      </c>
      <c r="G34" s="51">
        <v>91.000000000000014</v>
      </c>
      <c r="H34" s="52">
        <v>188.37</v>
      </c>
      <c r="I34" t="s">
        <v>282</v>
      </c>
      <c r="K34">
        <v>120</v>
      </c>
      <c r="L34" s="20" t="s">
        <v>283</v>
      </c>
    </row>
    <row r="35" spans="1:12" x14ac:dyDescent="0.25">
      <c r="A35" s="21" t="s">
        <v>882</v>
      </c>
      <c r="B35" t="s">
        <v>887</v>
      </c>
      <c r="C35" t="s">
        <v>888</v>
      </c>
      <c r="D35" s="22"/>
      <c r="E35">
        <v>1</v>
      </c>
      <c r="F35" t="s">
        <v>960</v>
      </c>
      <c r="G35" s="51">
        <v>2041.5652173913047</v>
      </c>
      <c r="H35" s="52">
        <v>1678.1666086956525</v>
      </c>
      <c r="I35" t="s">
        <v>282</v>
      </c>
      <c r="K35">
        <v>440</v>
      </c>
      <c r="L35" s="20" t="s">
        <v>283</v>
      </c>
    </row>
    <row r="36" spans="1:12" x14ac:dyDescent="0.25">
      <c r="A36" s="21" t="s">
        <v>882</v>
      </c>
      <c r="B36" t="s">
        <v>889</v>
      </c>
      <c r="C36" t="s">
        <v>890</v>
      </c>
      <c r="D36" s="68"/>
      <c r="E36">
        <v>2</v>
      </c>
      <c r="F36" t="s">
        <v>298</v>
      </c>
      <c r="G36" s="51">
        <v>44.922347826086963</v>
      </c>
      <c r="H36" s="52">
        <v>89.844695652173925</v>
      </c>
      <c r="I36" t="s">
        <v>573</v>
      </c>
      <c r="K36">
        <v>3</v>
      </c>
      <c r="L36" s="20" t="s">
        <v>480</v>
      </c>
    </row>
    <row r="37" spans="1:12" x14ac:dyDescent="0.25">
      <c r="A37" s="21" t="s">
        <v>882</v>
      </c>
      <c r="B37" t="s">
        <v>891</v>
      </c>
      <c r="C37" t="s">
        <v>892</v>
      </c>
      <c r="D37" s="22" t="s">
        <v>1016</v>
      </c>
      <c r="E37">
        <v>58</v>
      </c>
      <c r="F37" t="s">
        <v>298</v>
      </c>
      <c r="G37" s="51">
        <v>0.74580434782608696</v>
      </c>
      <c r="H37" s="52">
        <v>43.256652173913047</v>
      </c>
      <c r="I37" t="s">
        <v>573</v>
      </c>
      <c r="K37">
        <v>0.03</v>
      </c>
      <c r="L37" s="20" t="s">
        <v>480</v>
      </c>
    </row>
    <row r="38" spans="1:12" x14ac:dyDescent="0.25">
      <c r="A38" s="21" t="s">
        <v>882</v>
      </c>
      <c r="B38" t="s">
        <v>893</v>
      </c>
      <c r="C38" t="s">
        <v>894</v>
      </c>
      <c r="D38" s="22"/>
      <c r="E38">
        <v>26</v>
      </c>
      <c r="F38" t="s">
        <v>298</v>
      </c>
      <c r="G38" s="51">
        <v>0.76756521739130446</v>
      </c>
      <c r="H38" s="52">
        <v>19.956695652173916</v>
      </c>
      <c r="I38" t="s">
        <v>573</v>
      </c>
      <c r="K38">
        <v>0.03</v>
      </c>
      <c r="L38" s="20" t="s">
        <v>480</v>
      </c>
    </row>
    <row r="39" spans="1:12" x14ac:dyDescent="0.25">
      <c r="A39" s="21" t="s">
        <v>882</v>
      </c>
      <c r="B39" t="s">
        <v>895</v>
      </c>
      <c r="C39" t="s">
        <v>896</v>
      </c>
      <c r="D39" s="22" t="s">
        <v>1017</v>
      </c>
      <c r="E39">
        <v>53</v>
      </c>
      <c r="F39" t="s">
        <v>298</v>
      </c>
      <c r="G39" s="51">
        <v>0.68843478260869562</v>
      </c>
      <c r="H39" s="52">
        <v>36.487043478260865</v>
      </c>
      <c r="I39" t="s">
        <v>573</v>
      </c>
      <c r="K39">
        <v>0.04</v>
      </c>
      <c r="L39" s="20" t="s">
        <v>480</v>
      </c>
    </row>
    <row r="40" spans="1:12" x14ac:dyDescent="0.25">
      <c r="A40" s="21" t="s">
        <v>882</v>
      </c>
      <c r="B40" t="s">
        <v>897</v>
      </c>
      <c r="C40" t="s">
        <v>898</v>
      </c>
      <c r="D40" s="22" t="s">
        <v>1017</v>
      </c>
      <c r="E40">
        <v>94</v>
      </c>
      <c r="F40" t="s">
        <v>298</v>
      </c>
      <c r="G40" s="51">
        <v>0.59941304347826085</v>
      </c>
      <c r="H40" s="52">
        <v>56.344826086956523</v>
      </c>
      <c r="I40" t="s">
        <v>573</v>
      </c>
      <c r="K40">
        <v>0.04</v>
      </c>
      <c r="L40" s="20" t="s">
        <v>480</v>
      </c>
    </row>
    <row r="41" spans="1:12" x14ac:dyDescent="0.25">
      <c r="A41" s="21" t="s">
        <v>882</v>
      </c>
      <c r="B41" t="s">
        <v>899</v>
      </c>
      <c r="C41" t="s">
        <v>900</v>
      </c>
      <c r="D41" s="22" t="s">
        <v>1018</v>
      </c>
      <c r="E41">
        <v>19</v>
      </c>
      <c r="F41" t="s">
        <v>298</v>
      </c>
      <c r="G41" s="51">
        <v>2.9495869565217396</v>
      </c>
      <c r="H41" s="52">
        <v>56.042152173913053</v>
      </c>
      <c r="I41" t="s">
        <v>573</v>
      </c>
      <c r="K41">
        <v>0.04</v>
      </c>
      <c r="L41" s="20" t="s">
        <v>480</v>
      </c>
    </row>
    <row r="42" spans="1:12" ht="30" x14ac:dyDescent="0.25">
      <c r="A42" s="21" t="s">
        <v>881</v>
      </c>
      <c r="B42" t="s">
        <v>901</v>
      </c>
      <c r="C42" t="s">
        <v>902</v>
      </c>
      <c r="D42" s="22"/>
      <c r="E42">
        <v>1</v>
      </c>
      <c r="F42" t="s">
        <v>298</v>
      </c>
      <c r="G42" s="51">
        <v>5.7488260869565213</v>
      </c>
      <c r="H42" s="52">
        <v>5.7488260869565213</v>
      </c>
      <c r="I42" t="s">
        <v>521</v>
      </c>
      <c r="K42">
        <v>1</v>
      </c>
      <c r="L42" s="20" t="s">
        <v>480</v>
      </c>
    </row>
    <row r="43" spans="1:12" ht="30" x14ac:dyDescent="0.25">
      <c r="A43" s="21" t="s">
        <v>981</v>
      </c>
      <c r="B43" t="s">
        <v>982</v>
      </c>
      <c r="C43" t="s">
        <v>1023</v>
      </c>
      <c r="D43" s="95" t="s">
        <v>983</v>
      </c>
      <c r="E43">
        <v>28</v>
      </c>
      <c r="F43" t="s">
        <v>298</v>
      </c>
      <c r="G43" s="51">
        <v>6.4708913043478269</v>
      </c>
      <c r="H43" s="52">
        <v>181.18495652173914</v>
      </c>
      <c r="I43" t="s">
        <v>573</v>
      </c>
      <c r="K43">
        <v>0.5</v>
      </c>
      <c r="L43" s="20" t="s">
        <v>652</v>
      </c>
    </row>
    <row r="44" spans="1:12" ht="30" x14ac:dyDescent="0.25">
      <c r="A44" s="21" t="s">
        <v>976</v>
      </c>
      <c r="B44" t="s">
        <v>903</v>
      </c>
      <c r="C44" t="s">
        <v>904</v>
      </c>
      <c r="D44" s="95"/>
      <c r="E44">
        <v>10</v>
      </c>
      <c r="F44" t="s">
        <v>298</v>
      </c>
      <c r="G44" s="51">
        <v>5.9842391304347826</v>
      </c>
      <c r="H44" s="52">
        <v>59.842391304347828</v>
      </c>
      <c r="I44" t="s">
        <v>573</v>
      </c>
      <c r="K44">
        <v>0.5</v>
      </c>
      <c r="L44" s="20" t="s">
        <v>284</v>
      </c>
    </row>
    <row r="45" spans="1:12" ht="45" x14ac:dyDescent="0.25">
      <c r="A45" s="21" t="s">
        <v>977</v>
      </c>
      <c r="B45" t="s">
        <v>905</v>
      </c>
      <c r="C45" t="s">
        <v>906</v>
      </c>
      <c r="D45" s="95"/>
      <c r="E45">
        <v>29</v>
      </c>
      <c r="F45" t="s">
        <v>298</v>
      </c>
      <c r="G45" s="51">
        <v>6.2730652173913048</v>
      </c>
      <c r="H45" s="52">
        <v>181.91889130434785</v>
      </c>
      <c r="I45" t="s">
        <v>804</v>
      </c>
      <c r="K45">
        <v>1.6</v>
      </c>
      <c r="L45" s="20" t="s">
        <v>480</v>
      </c>
    </row>
    <row r="46" spans="1:12" ht="30" x14ac:dyDescent="0.25">
      <c r="A46" s="21" t="s">
        <v>1067</v>
      </c>
      <c r="B46" t="s">
        <v>1065</v>
      </c>
      <c r="C46" t="s">
        <v>1066</v>
      </c>
      <c r="D46" s="95" t="s">
        <v>983</v>
      </c>
      <c r="E46">
        <v>124</v>
      </c>
      <c r="F46" t="s">
        <v>298</v>
      </c>
      <c r="G46" s="51">
        <v>5.1889782608695656</v>
      </c>
      <c r="H46" s="52">
        <v>643.43330434782615</v>
      </c>
      <c r="I46" t="s">
        <v>521</v>
      </c>
      <c r="K46">
        <v>2</v>
      </c>
      <c r="L46" s="20" t="s">
        <v>480</v>
      </c>
    </row>
    <row r="47" spans="1:12" ht="30" x14ac:dyDescent="0.25">
      <c r="A47" s="21" t="s">
        <v>1067</v>
      </c>
      <c r="B47" t="s">
        <v>1090</v>
      </c>
      <c r="C47" t="s">
        <v>1091</v>
      </c>
      <c r="D47" s="95" t="s">
        <v>983</v>
      </c>
      <c r="E47">
        <v>7</v>
      </c>
      <c r="F47" t="s">
        <v>298</v>
      </c>
      <c r="G47" s="51">
        <v>6.0807391304347833</v>
      </c>
      <c r="H47" s="52">
        <v>42.565173913043481</v>
      </c>
      <c r="I47" t="s">
        <v>521</v>
      </c>
      <c r="K47">
        <v>2</v>
      </c>
      <c r="L47" s="20" t="s">
        <v>480</v>
      </c>
    </row>
    <row r="48" spans="1:12" ht="30" x14ac:dyDescent="0.25">
      <c r="A48" s="21" t="s">
        <v>1067</v>
      </c>
      <c r="B48" t="s">
        <v>1092</v>
      </c>
      <c r="C48" t="s">
        <v>1093</v>
      </c>
      <c r="D48" s="95" t="s">
        <v>983</v>
      </c>
      <c r="E48">
        <v>4</v>
      </c>
      <c r="F48" t="s">
        <v>298</v>
      </c>
      <c r="G48" s="51">
        <v>6.6951086956521744</v>
      </c>
      <c r="H48" s="52">
        <v>26.780434782608697</v>
      </c>
      <c r="I48" t="s">
        <v>521</v>
      </c>
      <c r="K48">
        <v>3</v>
      </c>
      <c r="L48" s="20" t="s">
        <v>480</v>
      </c>
    </row>
    <row r="49" spans="1:12" x14ac:dyDescent="0.25">
      <c r="A49" s="21"/>
      <c r="D49" s="22"/>
      <c r="L49" s="20"/>
    </row>
    <row r="50" spans="1:12" x14ac:dyDescent="0.25">
      <c r="A50" s="21"/>
      <c r="C50" t="s">
        <v>305</v>
      </c>
      <c r="D50" s="67"/>
      <c r="L50" s="20"/>
    </row>
    <row r="51" spans="1:12" x14ac:dyDescent="0.25">
      <c r="A51" s="21"/>
      <c r="C51" t="s">
        <v>306</v>
      </c>
      <c r="D51" s="67"/>
      <c r="L51" s="20"/>
    </row>
    <row r="52" spans="1:12" x14ac:dyDescent="0.25">
      <c r="A52" s="21"/>
      <c r="C52" t="s">
        <v>307</v>
      </c>
      <c r="D52" s="22"/>
      <c r="L52" s="20"/>
    </row>
    <row r="53" spans="1:12" x14ac:dyDescent="0.25">
      <c r="A53" s="21"/>
      <c r="C53" t="s">
        <v>1009</v>
      </c>
      <c r="D53" s="22"/>
      <c r="L53" s="20"/>
    </row>
    <row r="54" spans="1:12" x14ac:dyDescent="0.25">
      <c r="A54" s="21"/>
      <c r="D54" s="22"/>
      <c r="L54" s="2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0"/>
  <sheetViews>
    <sheetView zoomScale="85" zoomScaleNormal="85" workbookViewId="0"/>
  </sheetViews>
  <sheetFormatPr defaultRowHeight="15" x14ac:dyDescent="0.25"/>
  <cols>
    <col min="1" max="1" width="15" bestFit="1" customWidth="1"/>
    <col min="2" max="2" width="38" bestFit="1" customWidth="1"/>
    <col min="3" max="4" width="80.85546875" bestFit="1" customWidth="1"/>
    <col min="5" max="5" width="10.7109375" bestFit="1" customWidth="1"/>
    <col min="6" max="6" width="7.28515625" bestFit="1" customWidth="1"/>
    <col min="7" max="7" width="17.140625" style="23" bestFit="1" customWidth="1"/>
    <col min="8" max="8" width="13.42578125" style="24" bestFit="1" customWidth="1"/>
    <col min="9" max="9" width="10.7109375" bestFit="1" customWidth="1"/>
    <col min="10" max="10" width="9.5703125" bestFit="1" customWidth="1"/>
    <col min="11" max="11" width="12.85546875" bestFit="1" customWidth="1"/>
    <col min="12" max="12" width="39.7109375" bestFit="1" customWidth="1"/>
    <col min="13" max="14" width="81.140625" customWidth="1"/>
    <col min="15" max="15" width="11" bestFit="1" customWidth="1"/>
    <col min="16" max="16" width="7.140625" bestFit="1" customWidth="1"/>
    <col min="17" max="17" width="16.140625" bestFit="1" customWidth="1"/>
    <col min="18" max="18" width="12.140625" bestFit="1" customWidth="1"/>
    <col min="19" max="19" width="16.42578125" bestFit="1" customWidth="1"/>
    <col min="20" max="20" width="21.28515625" bestFit="1" customWidth="1"/>
    <col min="21" max="21" width="13.5703125" bestFit="1" customWidth="1"/>
  </cols>
  <sheetData>
    <row r="1" spans="1:11" ht="45" x14ac:dyDescent="0.25">
      <c r="A1" t="s">
        <v>335</v>
      </c>
      <c r="B1" t="s">
        <v>302</v>
      </c>
      <c r="C1" t="s">
        <v>238</v>
      </c>
      <c r="D1" t="s">
        <v>301</v>
      </c>
      <c r="E1" t="s">
        <v>8</v>
      </c>
      <c r="F1" t="s">
        <v>10</v>
      </c>
      <c r="G1" s="23" t="s">
        <v>312</v>
      </c>
      <c r="H1" s="24" t="s">
        <v>548</v>
      </c>
      <c r="I1" s="21" t="s">
        <v>543</v>
      </c>
      <c r="J1" s="21" t="s">
        <v>545</v>
      </c>
      <c r="K1" s="20" t="s">
        <v>303</v>
      </c>
    </row>
    <row r="2" spans="1:11" ht="45" x14ac:dyDescent="0.25">
      <c r="A2" s="21" t="s">
        <v>649</v>
      </c>
      <c r="B2" t="s">
        <v>650</v>
      </c>
      <c r="C2" t="s">
        <v>651</v>
      </c>
      <c r="D2" s="22" t="s">
        <v>1019</v>
      </c>
      <c r="E2">
        <v>150</v>
      </c>
      <c r="F2" t="s">
        <v>298</v>
      </c>
      <c r="G2" s="23">
        <v>1.4105000000000001</v>
      </c>
      <c r="H2" s="24">
        <v>211.57500000000002</v>
      </c>
      <c r="I2" t="s">
        <v>573</v>
      </c>
      <c r="J2">
        <v>2.1000000000000001E-2</v>
      </c>
      <c r="K2" s="20" t="s">
        <v>652</v>
      </c>
    </row>
    <row r="3" spans="1:11" ht="45" x14ac:dyDescent="0.25">
      <c r="A3" s="21" t="s">
        <v>649</v>
      </c>
      <c r="B3" t="s">
        <v>653</v>
      </c>
      <c r="C3" t="s">
        <v>654</v>
      </c>
      <c r="D3" s="22" t="s">
        <v>1019</v>
      </c>
      <c r="E3">
        <v>1</v>
      </c>
      <c r="F3" t="s">
        <v>298</v>
      </c>
      <c r="G3" s="23">
        <v>2.6469130434782611</v>
      </c>
      <c r="H3" s="24">
        <v>2.6469130434782611</v>
      </c>
      <c r="I3" t="s">
        <v>573</v>
      </c>
      <c r="J3">
        <v>6.5000000000000002E-2</v>
      </c>
      <c r="K3" s="20" t="s">
        <v>652</v>
      </c>
    </row>
    <row r="4" spans="1:11" ht="45" x14ac:dyDescent="0.25">
      <c r="A4" s="21" t="s">
        <v>649</v>
      </c>
      <c r="B4" t="s">
        <v>655</v>
      </c>
      <c r="C4" t="s">
        <v>656</v>
      </c>
      <c r="D4" s="22" t="s">
        <v>1019</v>
      </c>
      <c r="E4">
        <v>1</v>
      </c>
      <c r="F4" t="s">
        <v>298</v>
      </c>
      <c r="G4" s="23">
        <v>3.1513695652173914</v>
      </c>
      <c r="H4" s="24">
        <v>3.1513695652173914</v>
      </c>
      <c r="I4" t="s">
        <v>573</v>
      </c>
      <c r="J4">
        <v>0.105</v>
      </c>
      <c r="K4" s="20" t="s">
        <v>652</v>
      </c>
    </row>
    <row r="5" spans="1:11" ht="45" x14ac:dyDescent="0.25">
      <c r="A5" s="21" t="s">
        <v>649</v>
      </c>
      <c r="B5" t="s">
        <v>657</v>
      </c>
      <c r="C5" t="s">
        <v>658</v>
      </c>
      <c r="D5" s="22" t="s">
        <v>1019</v>
      </c>
      <c r="E5">
        <v>2</v>
      </c>
      <c r="F5" t="s">
        <v>298</v>
      </c>
      <c r="G5" s="23">
        <v>7.2918695652173922</v>
      </c>
      <c r="H5" s="24">
        <v>14.583739130434784</v>
      </c>
      <c r="I5" t="s">
        <v>573</v>
      </c>
      <c r="J5">
        <v>2.1080000000000001</v>
      </c>
      <c r="K5" s="20" t="s">
        <v>480</v>
      </c>
    </row>
    <row r="6" spans="1:11" ht="45" x14ac:dyDescent="0.25">
      <c r="A6" s="21" t="s">
        <v>649</v>
      </c>
      <c r="B6" t="s">
        <v>659</v>
      </c>
      <c r="C6" t="s">
        <v>660</v>
      </c>
      <c r="D6" s="22" t="s">
        <v>1019</v>
      </c>
      <c r="E6">
        <v>3</v>
      </c>
      <c r="F6" t="s">
        <v>298</v>
      </c>
      <c r="G6" s="23">
        <v>9.3275000000000006</v>
      </c>
      <c r="H6" s="24">
        <v>27.982500000000002</v>
      </c>
      <c r="I6" t="s">
        <v>573</v>
      </c>
      <c r="J6">
        <v>2.3050000000000002</v>
      </c>
      <c r="K6" s="20" t="s">
        <v>480</v>
      </c>
    </row>
    <row r="7" spans="1:11" ht="45" x14ac:dyDescent="0.25">
      <c r="A7" s="21" t="s">
        <v>649</v>
      </c>
      <c r="B7" t="s">
        <v>661</v>
      </c>
      <c r="C7" t="s">
        <v>662</v>
      </c>
      <c r="D7" s="22" t="s">
        <v>1019</v>
      </c>
      <c r="E7">
        <v>25</v>
      </c>
      <c r="F7" t="s">
        <v>298</v>
      </c>
      <c r="G7" s="23">
        <v>5.5707826086956524</v>
      </c>
      <c r="H7" s="24">
        <v>139.26956521739132</v>
      </c>
      <c r="I7" t="s">
        <v>573</v>
      </c>
      <c r="J7">
        <v>1.165</v>
      </c>
      <c r="K7" s="20" t="s">
        <v>480</v>
      </c>
    </row>
    <row r="8" spans="1:11" x14ac:dyDescent="0.25">
      <c r="A8" s="21" t="s">
        <v>672</v>
      </c>
      <c r="B8" t="s">
        <v>915</v>
      </c>
      <c r="C8" t="s">
        <v>916</v>
      </c>
      <c r="D8" s="62" t="s">
        <v>914</v>
      </c>
      <c r="E8">
        <v>34</v>
      </c>
      <c r="F8" t="s">
        <v>912</v>
      </c>
      <c r="G8" s="23">
        <v>1.7685652173913042</v>
      </c>
      <c r="H8" s="24">
        <v>60.131217391304347</v>
      </c>
      <c r="I8" t="s">
        <v>573</v>
      </c>
      <c r="J8">
        <v>0.02</v>
      </c>
      <c r="K8" s="20" t="s">
        <v>480</v>
      </c>
    </row>
    <row r="9" spans="1:11" x14ac:dyDescent="0.25">
      <c r="A9" s="21" t="s">
        <v>672</v>
      </c>
      <c r="B9" t="s">
        <v>759</v>
      </c>
      <c r="C9" t="s">
        <v>760</v>
      </c>
      <c r="D9" s="22" t="s">
        <v>761</v>
      </c>
      <c r="E9">
        <v>5</v>
      </c>
      <c r="F9" t="s">
        <v>298</v>
      </c>
      <c r="G9" s="23">
        <v>2.4926086956521738</v>
      </c>
      <c r="H9" s="24">
        <v>12.463043478260868</v>
      </c>
      <c r="I9" t="s">
        <v>459</v>
      </c>
      <c r="J9">
        <v>3.0000000000000001E-3</v>
      </c>
      <c r="K9" s="20" t="s">
        <v>365</v>
      </c>
    </row>
    <row r="10" spans="1:11" x14ac:dyDescent="0.25">
      <c r="A10" s="21" t="s">
        <v>673</v>
      </c>
      <c r="B10" t="s">
        <v>674</v>
      </c>
      <c r="C10" t="s">
        <v>675</v>
      </c>
      <c r="D10" s="22" t="s">
        <v>1020</v>
      </c>
      <c r="E10">
        <v>14</v>
      </c>
      <c r="F10" t="s">
        <v>298</v>
      </c>
      <c r="G10" s="23">
        <v>0.85065217391304349</v>
      </c>
      <c r="H10" s="24">
        <v>11.909130434782609</v>
      </c>
      <c r="I10" t="s">
        <v>573</v>
      </c>
      <c r="J10">
        <v>7.000000000000001E-3</v>
      </c>
      <c r="K10" s="20" t="s">
        <v>480</v>
      </c>
    </row>
    <row r="11" spans="1:11" ht="30" x14ac:dyDescent="0.25">
      <c r="A11" s="21" t="s">
        <v>676</v>
      </c>
      <c r="B11" t="s">
        <v>677</v>
      </c>
      <c r="C11" t="s">
        <v>678</v>
      </c>
      <c r="D11" s="22" t="s">
        <v>1020</v>
      </c>
      <c r="E11">
        <v>4</v>
      </c>
      <c r="F11" t="s">
        <v>298</v>
      </c>
      <c r="G11" s="23">
        <v>9.5510434782608709</v>
      </c>
      <c r="H11" s="24">
        <v>38.204173913043483</v>
      </c>
      <c r="I11" t="s">
        <v>573</v>
      </c>
      <c r="J11">
        <v>0.04</v>
      </c>
      <c r="K11" s="20" t="s">
        <v>480</v>
      </c>
    </row>
    <row r="12" spans="1:11" x14ac:dyDescent="0.25">
      <c r="A12" s="21" t="s">
        <v>663</v>
      </c>
      <c r="B12" t="s">
        <v>679</v>
      </c>
      <c r="C12" t="s">
        <v>680</v>
      </c>
      <c r="D12" s="22" t="s">
        <v>1020</v>
      </c>
      <c r="E12">
        <v>1</v>
      </c>
      <c r="F12" t="s">
        <v>298</v>
      </c>
      <c r="G12" s="23">
        <v>5.4659347826086959</v>
      </c>
      <c r="H12" s="24">
        <v>5.4659347826086959</v>
      </c>
      <c r="I12" t="s">
        <v>573</v>
      </c>
      <c r="J12">
        <v>7.8E-2</v>
      </c>
      <c r="K12" s="20" t="s">
        <v>480</v>
      </c>
    </row>
    <row r="13" spans="1:11" x14ac:dyDescent="0.25">
      <c r="A13" s="21" t="s">
        <v>663</v>
      </c>
      <c r="B13" t="s">
        <v>681</v>
      </c>
      <c r="C13" t="s">
        <v>682</v>
      </c>
      <c r="D13" s="22" t="s">
        <v>1020</v>
      </c>
      <c r="E13">
        <v>2</v>
      </c>
      <c r="F13" t="s">
        <v>298</v>
      </c>
      <c r="G13" s="23">
        <v>1.9262326086956525</v>
      </c>
      <c r="H13" s="24">
        <v>3.852465217391305</v>
      </c>
      <c r="I13" t="s">
        <v>573</v>
      </c>
      <c r="J13">
        <v>4.1000000000000009E-2</v>
      </c>
      <c r="K13" s="20" t="s">
        <v>480</v>
      </c>
    </row>
    <row r="14" spans="1:11" x14ac:dyDescent="0.25">
      <c r="A14" s="21" t="s">
        <v>663</v>
      </c>
      <c r="B14" t="s">
        <v>683</v>
      </c>
      <c r="C14" t="s">
        <v>684</v>
      </c>
      <c r="D14" s="22" t="s">
        <v>1020</v>
      </c>
      <c r="E14">
        <v>12</v>
      </c>
      <c r="F14" t="s">
        <v>298</v>
      </c>
      <c r="G14" s="23">
        <v>1.9889434782608704</v>
      </c>
      <c r="H14" s="24">
        <v>23.867321739130446</v>
      </c>
      <c r="I14" t="s">
        <v>573</v>
      </c>
      <c r="J14">
        <v>4.1000000000000009E-2</v>
      </c>
      <c r="K14" s="20" t="s">
        <v>480</v>
      </c>
    </row>
    <row r="15" spans="1:11" x14ac:dyDescent="0.25">
      <c r="A15" s="21" t="s">
        <v>663</v>
      </c>
      <c r="B15" t="s">
        <v>685</v>
      </c>
      <c r="C15" t="s">
        <v>686</v>
      </c>
      <c r="D15" s="22" t="s">
        <v>1020</v>
      </c>
      <c r="E15">
        <v>24</v>
      </c>
      <c r="F15" t="s">
        <v>298</v>
      </c>
      <c r="G15" s="23">
        <v>2.0962245652173919</v>
      </c>
      <c r="H15" s="24">
        <v>50.309389565217401</v>
      </c>
      <c r="I15" t="s">
        <v>573</v>
      </c>
      <c r="J15">
        <v>5.2999999999999999E-2</v>
      </c>
      <c r="K15" s="20" t="s">
        <v>480</v>
      </c>
    </row>
    <row r="16" spans="1:11" x14ac:dyDescent="0.25">
      <c r="A16" t="s">
        <v>663</v>
      </c>
      <c r="B16" t="s">
        <v>687</v>
      </c>
      <c r="C16" t="s">
        <v>688</v>
      </c>
      <c r="D16" s="22" t="s">
        <v>1020</v>
      </c>
      <c r="E16">
        <v>14</v>
      </c>
      <c r="F16" t="s">
        <v>298</v>
      </c>
      <c r="G16" s="23">
        <v>2.2265554347826089</v>
      </c>
      <c r="H16" s="24">
        <v>31.171776086956523</v>
      </c>
      <c r="I16" t="s">
        <v>573</v>
      </c>
      <c r="J16">
        <v>6.0999999999999999E-2</v>
      </c>
      <c r="K16" s="20" t="s">
        <v>480</v>
      </c>
    </row>
    <row r="17" spans="1:11" x14ac:dyDescent="0.25">
      <c r="A17" s="21" t="s">
        <v>663</v>
      </c>
      <c r="B17" t="s">
        <v>689</v>
      </c>
      <c r="C17" t="s">
        <v>690</v>
      </c>
      <c r="D17" s="22" t="s">
        <v>1020</v>
      </c>
      <c r="E17">
        <v>16</v>
      </c>
      <c r="F17" t="s">
        <v>298</v>
      </c>
      <c r="G17" s="23">
        <v>2.3397286956521737</v>
      </c>
      <c r="H17" s="24">
        <v>37.435659130434779</v>
      </c>
      <c r="I17" t="s">
        <v>573</v>
      </c>
      <c r="J17">
        <v>6.9000000000000006E-2</v>
      </c>
      <c r="K17" s="20" t="s">
        <v>480</v>
      </c>
    </row>
    <row r="18" spans="1:11" x14ac:dyDescent="0.25">
      <c r="A18" t="s">
        <v>663</v>
      </c>
      <c r="B18" t="s">
        <v>691</v>
      </c>
      <c r="C18" t="s">
        <v>692</v>
      </c>
      <c r="D18" s="22" t="s">
        <v>1020</v>
      </c>
      <c r="E18">
        <v>2</v>
      </c>
      <c r="F18" t="s">
        <v>298</v>
      </c>
      <c r="G18" s="23">
        <v>5.5794869565217402</v>
      </c>
      <c r="H18" s="24">
        <v>11.15897391304348</v>
      </c>
      <c r="I18" t="s">
        <v>573</v>
      </c>
      <c r="J18">
        <v>7.0000000000000007E-2</v>
      </c>
      <c r="K18" s="20" t="s">
        <v>480</v>
      </c>
    </row>
    <row r="19" spans="1:11" x14ac:dyDescent="0.25">
      <c r="A19" t="s">
        <v>663</v>
      </c>
      <c r="B19" t="s">
        <v>693</v>
      </c>
      <c r="C19" t="s">
        <v>694</v>
      </c>
      <c r="D19" s="22" t="s">
        <v>1020</v>
      </c>
      <c r="E19">
        <v>1</v>
      </c>
      <c r="F19" t="s">
        <v>298</v>
      </c>
      <c r="G19" s="23">
        <v>8.1069130434782597</v>
      </c>
      <c r="H19" s="24">
        <v>8.1069130434782597</v>
      </c>
      <c r="I19" t="s">
        <v>573</v>
      </c>
      <c r="J19">
        <v>0.76800000000000002</v>
      </c>
      <c r="K19" s="20" t="s">
        <v>480</v>
      </c>
    </row>
    <row r="20" spans="1:11" x14ac:dyDescent="0.25">
      <c r="A20" t="s">
        <v>663</v>
      </c>
      <c r="B20" t="s">
        <v>695</v>
      </c>
      <c r="C20" t="s">
        <v>696</v>
      </c>
      <c r="D20" s="22" t="s">
        <v>1020</v>
      </c>
      <c r="E20">
        <v>33</v>
      </c>
      <c r="F20" t="s">
        <v>298</v>
      </c>
      <c r="G20" s="23">
        <v>3.5885652173913045</v>
      </c>
      <c r="H20" s="24">
        <v>118.42265217391305</v>
      </c>
      <c r="I20" t="s">
        <v>573</v>
      </c>
      <c r="J20">
        <v>0.1</v>
      </c>
      <c r="K20" s="20" t="s">
        <v>480</v>
      </c>
    </row>
    <row r="21" spans="1:11" x14ac:dyDescent="0.25">
      <c r="A21" t="s">
        <v>663</v>
      </c>
      <c r="B21" t="s">
        <v>697</v>
      </c>
      <c r="C21" t="s">
        <v>698</v>
      </c>
      <c r="D21" s="22" t="s">
        <v>1020</v>
      </c>
      <c r="E21">
        <v>4</v>
      </c>
      <c r="F21" t="s">
        <v>298</v>
      </c>
      <c r="G21" s="23">
        <v>16.231630434782609</v>
      </c>
      <c r="H21" s="24">
        <v>64.926521739130436</v>
      </c>
      <c r="I21" t="s">
        <v>573</v>
      </c>
      <c r="J21">
        <v>1.5249999999999999</v>
      </c>
      <c r="K21" s="20" t="s">
        <v>480</v>
      </c>
    </row>
    <row r="22" spans="1:11" x14ac:dyDescent="0.25">
      <c r="A22" t="s">
        <v>673</v>
      </c>
      <c r="B22" t="s">
        <v>699</v>
      </c>
      <c r="C22" t="s">
        <v>700</v>
      </c>
      <c r="D22" s="22" t="s">
        <v>1020</v>
      </c>
      <c r="E22">
        <v>4</v>
      </c>
      <c r="F22" t="s">
        <v>912</v>
      </c>
      <c r="G22" s="23">
        <v>218.67893478260874</v>
      </c>
      <c r="H22" s="24">
        <v>874.71573913043494</v>
      </c>
      <c r="I22" t="s">
        <v>573</v>
      </c>
      <c r="J22">
        <v>0.10199999999999999</v>
      </c>
      <c r="K22" s="20" t="s">
        <v>480</v>
      </c>
    </row>
    <row r="23" spans="1:11" ht="45" x14ac:dyDescent="0.25">
      <c r="A23" s="21" t="s">
        <v>800</v>
      </c>
      <c r="B23" t="s">
        <v>701</v>
      </c>
      <c r="C23" t="s">
        <v>702</v>
      </c>
      <c r="D23" s="22" t="s">
        <v>996</v>
      </c>
      <c r="E23">
        <v>14</v>
      </c>
      <c r="F23" t="s">
        <v>298</v>
      </c>
      <c r="G23" s="23">
        <v>8.9140434782608704</v>
      </c>
      <c r="H23" s="24">
        <v>124.79660869565218</v>
      </c>
      <c r="I23" t="s">
        <v>573</v>
      </c>
      <c r="J23">
        <v>1.2</v>
      </c>
      <c r="K23" s="20" t="s">
        <v>480</v>
      </c>
    </row>
    <row r="24" spans="1:11" ht="45" x14ac:dyDescent="0.25">
      <c r="A24" s="21" t="s">
        <v>800</v>
      </c>
      <c r="B24" t="s">
        <v>703</v>
      </c>
      <c r="C24" t="s">
        <v>704</v>
      </c>
      <c r="D24" s="22" t="s">
        <v>996</v>
      </c>
      <c r="E24">
        <v>15</v>
      </c>
      <c r="F24" t="s">
        <v>298</v>
      </c>
      <c r="G24" s="23">
        <v>11.082217391304349</v>
      </c>
      <c r="H24" s="24">
        <v>166.23326086956524</v>
      </c>
      <c r="I24" t="s">
        <v>573</v>
      </c>
      <c r="J24">
        <v>1.5</v>
      </c>
      <c r="K24" s="20" t="s">
        <v>480</v>
      </c>
    </row>
    <row r="25" spans="1:11" ht="45" x14ac:dyDescent="0.25">
      <c r="A25" s="21" t="s">
        <v>800</v>
      </c>
      <c r="B25" t="s">
        <v>705</v>
      </c>
      <c r="C25" t="s">
        <v>706</v>
      </c>
      <c r="D25" s="22" t="s">
        <v>996</v>
      </c>
      <c r="E25">
        <v>10</v>
      </c>
      <c r="F25" t="s">
        <v>298</v>
      </c>
      <c r="G25" s="23">
        <v>12.999152173913043</v>
      </c>
      <c r="H25" s="24">
        <v>129.99152173913043</v>
      </c>
      <c r="I25" t="s">
        <v>573</v>
      </c>
      <c r="J25">
        <v>1.8</v>
      </c>
      <c r="K25" s="20" t="s">
        <v>480</v>
      </c>
    </row>
    <row r="26" spans="1:11" x14ac:dyDescent="0.25">
      <c r="A26" s="21" t="s">
        <v>673</v>
      </c>
      <c r="B26" t="s">
        <v>707</v>
      </c>
      <c r="C26" t="s">
        <v>708</v>
      </c>
      <c r="D26" s="22" t="s">
        <v>1020</v>
      </c>
      <c r="E26">
        <v>38</v>
      </c>
      <c r="F26" t="s">
        <v>298</v>
      </c>
      <c r="G26" s="23">
        <v>0.90802173913043482</v>
      </c>
      <c r="H26" s="24">
        <v>34.504826086956527</v>
      </c>
      <c r="I26" t="s">
        <v>573</v>
      </c>
      <c r="J26">
        <v>6.0000000000000001E-3</v>
      </c>
      <c r="K26" s="20" t="s">
        <v>480</v>
      </c>
    </row>
    <row r="27" spans="1:11" x14ac:dyDescent="0.25">
      <c r="A27" s="21" t="s">
        <v>673</v>
      </c>
      <c r="B27" t="s">
        <v>709</v>
      </c>
      <c r="C27" t="s">
        <v>710</v>
      </c>
      <c r="D27" s="22" t="s">
        <v>1020</v>
      </c>
      <c r="E27">
        <v>162</v>
      </c>
      <c r="F27" t="s">
        <v>298</v>
      </c>
      <c r="G27" s="23">
        <v>0.69634782608695656</v>
      </c>
      <c r="H27" s="24">
        <v>112.80834782608696</v>
      </c>
      <c r="I27" t="s">
        <v>573</v>
      </c>
      <c r="J27">
        <v>8.0000000000000002E-3</v>
      </c>
      <c r="K27" s="20" t="s">
        <v>480</v>
      </c>
    </row>
    <row r="28" spans="1:11" x14ac:dyDescent="0.25">
      <c r="A28" s="21" t="s">
        <v>673</v>
      </c>
      <c r="B28" t="s">
        <v>711</v>
      </c>
      <c r="C28" t="s">
        <v>712</v>
      </c>
      <c r="D28" s="22" t="s">
        <v>1020</v>
      </c>
      <c r="E28">
        <v>110</v>
      </c>
      <c r="F28" t="s">
        <v>298</v>
      </c>
      <c r="G28" s="23">
        <v>0.76756521739130446</v>
      </c>
      <c r="H28" s="24">
        <v>84.432173913043485</v>
      </c>
      <c r="I28" t="s">
        <v>573</v>
      </c>
      <c r="J28">
        <v>7.000000000000001E-3</v>
      </c>
      <c r="K28" s="20" t="s">
        <v>480</v>
      </c>
    </row>
    <row r="29" spans="1:11" x14ac:dyDescent="0.25">
      <c r="A29" s="21" t="s">
        <v>663</v>
      </c>
      <c r="B29" t="s">
        <v>664</v>
      </c>
      <c r="C29" t="s">
        <v>665</v>
      </c>
      <c r="D29" s="61" t="s">
        <v>983</v>
      </c>
      <c r="E29">
        <v>1</v>
      </c>
      <c r="F29" t="s">
        <v>298</v>
      </c>
      <c r="G29" s="23">
        <v>4.0119130434782617</v>
      </c>
      <c r="H29" s="24">
        <v>4.0119130434782617</v>
      </c>
      <c r="I29" t="s">
        <v>573</v>
      </c>
      <c r="J29">
        <v>0.04</v>
      </c>
      <c r="K29" s="20" t="s">
        <v>284</v>
      </c>
    </row>
    <row r="30" spans="1:11" x14ac:dyDescent="0.25">
      <c r="A30" s="21" t="s">
        <v>663</v>
      </c>
      <c r="B30" t="s">
        <v>713</v>
      </c>
      <c r="C30" t="s">
        <v>714</v>
      </c>
      <c r="D30" s="61" t="s">
        <v>983</v>
      </c>
      <c r="E30">
        <v>1</v>
      </c>
      <c r="F30" t="s">
        <v>298</v>
      </c>
      <c r="G30" s="23">
        <v>4.3917391304347824</v>
      </c>
      <c r="H30" s="24">
        <v>4.3917391304347824</v>
      </c>
      <c r="I30" t="s">
        <v>573</v>
      </c>
      <c r="J30">
        <v>2.5000000000000001E-2</v>
      </c>
      <c r="K30" s="20" t="s">
        <v>480</v>
      </c>
    </row>
    <row r="31" spans="1:11" x14ac:dyDescent="0.25">
      <c r="A31" s="21" t="s">
        <v>663</v>
      </c>
      <c r="B31" t="s">
        <v>715</v>
      </c>
      <c r="C31" t="s">
        <v>716</v>
      </c>
      <c r="D31" s="61" t="s">
        <v>983</v>
      </c>
      <c r="E31">
        <v>2</v>
      </c>
      <c r="F31" t="s">
        <v>298</v>
      </c>
      <c r="G31" s="23">
        <v>1.8655000000000004</v>
      </c>
      <c r="H31" s="24">
        <v>3.7310000000000008</v>
      </c>
      <c r="I31" t="s">
        <v>573</v>
      </c>
      <c r="J31">
        <v>2.9000000000000005E-2</v>
      </c>
      <c r="K31" s="20" t="s">
        <v>480</v>
      </c>
    </row>
    <row r="32" spans="1:11" x14ac:dyDescent="0.25">
      <c r="A32" s="21" t="s">
        <v>663</v>
      </c>
      <c r="B32" t="s">
        <v>717</v>
      </c>
      <c r="C32" t="s">
        <v>718</v>
      </c>
      <c r="D32" s="61" t="s">
        <v>983</v>
      </c>
      <c r="E32">
        <v>67</v>
      </c>
      <c r="F32" t="s">
        <v>298</v>
      </c>
      <c r="G32" s="23">
        <v>2.8823260869565224</v>
      </c>
      <c r="H32" s="24">
        <v>193.11584782608699</v>
      </c>
      <c r="I32" t="s">
        <v>573</v>
      </c>
      <c r="J32">
        <v>0.10100000000000002</v>
      </c>
      <c r="K32" s="20" t="s">
        <v>480</v>
      </c>
    </row>
    <row r="33" spans="1:11" x14ac:dyDescent="0.25">
      <c r="A33" s="21" t="s">
        <v>663</v>
      </c>
      <c r="B33" t="s">
        <v>719</v>
      </c>
      <c r="C33" t="s">
        <v>720</v>
      </c>
      <c r="D33" s="61" t="s">
        <v>983</v>
      </c>
      <c r="E33">
        <v>14</v>
      </c>
      <c r="F33" t="s">
        <v>298</v>
      </c>
      <c r="G33" s="23">
        <v>2.3343478260869568</v>
      </c>
      <c r="H33" s="24">
        <v>32.680869565217392</v>
      </c>
      <c r="I33" t="s">
        <v>573</v>
      </c>
      <c r="J33">
        <v>3.3000000000000002E-2</v>
      </c>
      <c r="K33" s="20" t="s">
        <v>480</v>
      </c>
    </row>
    <row r="34" spans="1:11" x14ac:dyDescent="0.25">
      <c r="A34" s="21" t="s">
        <v>673</v>
      </c>
      <c r="B34" t="s">
        <v>721</v>
      </c>
      <c r="C34" t="s">
        <v>722</v>
      </c>
      <c r="D34" s="67" t="s">
        <v>983</v>
      </c>
      <c r="E34">
        <v>1</v>
      </c>
      <c r="F34" t="s">
        <v>298</v>
      </c>
      <c r="G34" s="23">
        <v>0.86054347826086963</v>
      </c>
      <c r="H34" s="24">
        <v>0.86054347826086963</v>
      </c>
      <c r="I34" t="s">
        <v>573</v>
      </c>
      <c r="J34">
        <v>1.6E-2</v>
      </c>
      <c r="K34" s="20" t="s">
        <v>480</v>
      </c>
    </row>
    <row r="35" spans="1:11" x14ac:dyDescent="0.25">
      <c r="A35" s="21" t="s">
        <v>663</v>
      </c>
      <c r="B35" t="s">
        <v>723</v>
      </c>
      <c r="C35" t="s">
        <v>724</v>
      </c>
      <c r="D35" s="67" t="s">
        <v>983</v>
      </c>
      <c r="E35">
        <v>1</v>
      </c>
      <c r="F35" t="s">
        <v>298</v>
      </c>
      <c r="G35" s="23">
        <v>2.1068478260869568</v>
      </c>
      <c r="H35" s="24">
        <v>2.1068478260869568</v>
      </c>
      <c r="I35" t="s">
        <v>573</v>
      </c>
      <c r="J35">
        <v>2.3E-2</v>
      </c>
      <c r="K35" s="20" t="s">
        <v>480</v>
      </c>
    </row>
    <row r="36" spans="1:11" x14ac:dyDescent="0.25">
      <c r="A36" s="21" t="s">
        <v>673</v>
      </c>
      <c r="B36" t="s">
        <v>725</v>
      </c>
      <c r="C36" t="s">
        <v>726</v>
      </c>
      <c r="D36" s="67" t="s">
        <v>983</v>
      </c>
      <c r="E36">
        <v>1</v>
      </c>
      <c r="F36" t="s">
        <v>298</v>
      </c>
      <c r="G36" s="23">
        <v>1.1177173913043481</v>
      </c>
      <c r="H36" s="24">
        <v>1.1177173913043481</v>
      </c>
      <c r="I36" t="s">
        <v>573</v>
      </c>
      <c r="J36">
        <v>0.03</v>
      </c>
      <c r="K36" s="20" t="s">
        <v>480</v>
      </c>
    </row>
    <row r="37" spans="1:11" x14ac:dyDescent="0.25">
      <c r="A37" t="s">
        <v>673</v>
      </c>
      <c r="B37" t="s">
        <v>727</v>
      </c>
      <c r="C37" t="s">
        <v>728</v>
      </c>
      <c r="D37" s="67" t="s">
        <v>983</v>
      </c>
      <c r="E37">
        <v>1</v>
      </c>
      <c r="F37" t="s">
        <v>912</v>
      </c>
      <c r="G37" s="23">
        <v>10.985282608695654</v>
      </c>
      <c r="H37" s="24">
        <v>10.985282608695654</v>
      </c>
      <c r="I37" t="s">
        <v>573</v>
      </c>
      <c r="J37">
        <v>4.1000000000000009E-2</v>
      </c>
      <c r="K37" s="20" t="s">
        <v>480</v>
      </c>
    </row>
    <row r="38" spans="1:11" ht="45" x14ac:dyDescent="0.25">
      <c r="A38" s="21" t="s">
        <v>800</v>
      </c>
      <c r="B38" t="s">
        <v>666</v>
      </c>
      <c r="C38" t="s">
        <v>667</v>
      </c>
      <c r="D38" s="62" t="s">
        <v>1021</v>
      </c>
      <c r="E38">
        <v>1</v>
      </c>
      <c r="F38" t="s">
        <v>298</v>
      </c>
      <c r="G38" s="23">
        <v>13.495695652173914</v>
      </c>
      <c r="H38" s="24">
        <v>13.495695652173914</v>
      </c>
      <c r="I38" t="s">
        <v>573</v>
      </c>
      <c r="J38">
        <v>0.77900000000000003</v>
      </c>
      <c r="K38" s="20" t="s">
        <v>284</v>
      </c>
    </row>
    <row r="39" spans="1:11" ht="45" x14ac:dyDescent="0.25">
      <c r="A39" s="21" t="s">
        <v>800</v>
      </c>
      <c r="B39" t="s">
        <v>729</v>
      </c>
      <c r="C39" t="s">
        <v>730</v>
      </c>
      <c r="D39" s="62" t="s">
        <v>1021</v>
      </c>
      <c r="E39">
        <v>1</v>
      </c>
      <c r="F39" t="s">
        <v>298</v>
      </c>
      <c r="G39" s="23">
        <v>67.156021739130452</v>
      </c>
      <c r="H39" s="24">
        <v>67.156021739130452</v>
      </c>
      <c r="I39" t="s">
        <v>573</v>
      </c>
      <c r="J39">
        <v>1.8720000000000001</v>
      </c>
      <c r="K39" s="20" t="s">
        <v>480</v>
      </c>
    </row>
    <row r="40" spans="1:11" ht="45" x14ac:dyDescent="0.25">
      <c r="A40" s="21" t="s">
        <v>800</v>
      </c>
      <c r="B40" t="s">
        <v>731</v>
      </c>
      <c r="C40" t="s">
        <v>732</v>
      </c>
      <c r="D40" s="62" t="s">
        <v>1021</v>
      </c>
      <c r="E40">
        <v>1</v>
      </c>
      <c r="F40" t="s">
        <v>298</v>
      </c>
      <c r="G40" s="23">
        <v>94.117739130434785</v>
      </c>
      <c r="H40" s="24">
        <v>94.117739130434785</v>
      </c>
      <c r="I40" t="s">
        <v>573</v>
      </c>
      <c r="J40">
        <v>1.66</v>
      </c>
      <c r="K40" s="20" t="s">
        <v>480</v>
      </c>
    </row>
    <row r="41" spans="1:11" ht="45" x14ac:dyDescent="0.25">
      <c r="A41" s="21" t="s">
        <v>800</v>
      </c>
      <c r="B41" t="s">
        <v>740</v>
      </c>
      <c r="C41" t="s">
        <v>741</v>
      </c>
      <c r="D41" s="62" t="s">
        <v>1022</v>
      </c>
      <c r="E41">
        <v>2</v>
      </c>
      <c r="F41" t="s">
        <v>298</v>
      </c>
      <c r="G41" s="23">
        <v>12.613391304347827</v>
      </c>
      <c r="H41" s="24">
        <v>25.226782608695654</v>
      </c>
      <c r="I41" t="s">
        <v>573</v>
      </c>
      <c r="J41">
        <v>0.33200000000000002</v>
      </c>
      <c r="K41" s="20" t="s">
        <v>480</v>
      </c>
    </row>
    <row r="42" spans="1:11" ht="45" x14ac:dyDescent="0.25">
      <c r="A42" s="21" t="s">
        <v>800</v>
      </c>
      <c r="B42" t="s">
        <v>742</v>
      </c>
      <c r="C42" t="s">
        <v>743</v>
      </c>
      <c r="D42" s="62" t="s">
        <v>1022</v>
      </c>
      <c r="E42">
        <v>2</v>
      </c>
      <c r="F42" t="s">
        <v>298</v>
      </c>
      <c r="G42" s="23">
        <v>13.970478260869568</v>
      </c>
      <c r="H42" s="24">
        <v>27.940956521739135</v>
      </c>
      <c r="I42" t="s">
        <v>573</v>
      </c>
      <c r="J42">
        <v>0.34</v>
      </c>
      <c r="K42" s="20" t="s">
        <v>480</v>
      </c>
    </row>
    <row r="43" spans="1:11" ht="30" x14ac:dyDescent="0.25">
      <c r="A43" s="21" t="s">
        <v>668</v>
      </c>
      <c r="B43" t="s">
        <v>745</v>
      </c>
      <c r="C43" t="s">
        <v>746</v>
      </c>
      <c r="D43" s="62" t="s">
        <v>671</v>
      </c>
      <c r="E43">
        <v>23</v>
      </c>
      <c r="F43" t="s">
        <v>298</v>
      </c>
      <c r="G43" s="23">
        <v>2.4926086956521738</v>
      </c>
      <c r="H43" s="24">
        <v>57.33</v>
      </c>
      <c r="I43" t="s">
        <v>459</v>
      </c>
      <c r="J43">
        <v>7.000000000000001E-3</v>
      </c>
      <c r="K43" s="20" t="s">
        <v>365</v>
      </c>
    </row>
    <row r="44" spans="1:11" ht="30" x14ac:dyDescent="0.25">
      <c r="A44" s="21" t="s">
        <v>668</v>
      </c>
      <c r="B44" t="s">
        <v>669</v>
      </c>
      <c r="C44" t="s">
        <v>670</v>
      </c>
      <c r="D44" s="62" t="s">
        <v>671</v>
      </c>
      <c r="E44">
        <v>303</v>
      </c>
      <c r="F44" t="s">
        <v>298</v>
      </c>
      <c r="G44" s="23">
        <v>4.0930217391304353</v>
      </c>
      <c r="H44" s="24">
        <v>1240.185586956522</v>
      </c>
      <c r="I44" t="s">
        <v>459</v>
      </c>
      <c r="J44">
        <v>8.9999999999999993E-3</v>
      </c>
      <c r="K44" s="20" t="s">
        <v>480</v>
      </c>
    </row>
    <row r="45" spans="1:11" ht="30" x14ac:dyDescent="0.25">
      <c r="A45" s="21" t="s">
        <v>668</v>
      </c>
      <c r="B45" t="s">
        <v>747</v>
      </c>
      <c r="C45" t="s">
        <v>748</v>
      </c>
      <c r="D45" s="62"/>
      <c r="E45">
        <v>14</v>
      </c>
      <c r="F45" t="s">
        <v>298</v>
      </c>
      <c r="G45" s="23">
        <v>0.18200000000000002</v>
      </c>
      <c r="H45" s="24">
        <v>2.5480000000000005</v>
      </c>
      <c r="I45" t="s">
        <v>459</v>
      </c>
      <c r="J45">
        <v>6.0000000000000001E-3</v>
      </c>
      <c r="K45" s="20" t="s">
        <v>365</v>
      </c>
    </row>
    <row r="46" spans="1:11" ht="30" x14ac:dyDescent="0.25">
      <c r="A46" s="21" t="s">
        <v>668</v>
      </c>
      <c r="B46" t="s">
        <v>749</v>
      </c>
      <c r="C46" t="s">
        <v>750</v>
      </c>
      <c r="D46" s="62"/>
      <c r="E46">
        <v>326</v>
      </c>
      <c r="F46" t="s">
        <v>298</v>
      </c>
      <c r="G46" s="23">
        <v>0.31256521739130444</v>
      </c>
      <c r="H46" s="24">
        <v>101.89626086956525</v>
      </c>
      <c r="I46" t="s">
        <v>459</v>
      </c>
      <c r="J46">
        <v>0.01</v>
      </c>
      <c r="K46" s="20" t="s">
        <v>365</v>
      </c>
    </row>
    <row r="47" spans="1:11" ht="30" x14ac:dyDescent="0.25">
      <c r="A47" s="21" t="s">
        <v>668</v>
      </c>
      <c r="B47" t="s">
        <v>751</v>
      </c>
      <c r="C47" t="s">
        <v>752</v>
      </c>
      <c r="D47" s="62" t="s">
        <v>744</v>
      </c>
      <c r="E47">
        <v>18</v>
      </c>
      <c r="F47" t="s">
        <v>298</v>
      </c>
      <c r="G47" s="23">
        <v>0.60336956521739138</v>
      </c>
      <c r="H47" s="24">
        <v>10.860652173913046</v>
      </c>
      <c r="I47" t="s">
        <v>459</v>
      </c>
      <c r="J47">
        <v>8.9999999999999993E-3</v>
      </c>
      <c r="K47" s="20" t="s">
        <v>365</v>
      </c>
    </row>
    <row r="48" spans="1:11" ht="30" x14ac:dyDescent="0.25">
      <c r="A48" s="21" t="s">
        <v>668</v>
      </c>
      <c r="B48" t="s">
        <v>917</v>
      </c>
      <c r="C48" t="s">
        <v>918</v>
      </c>
      <c r="D48" s="22" t="s">
        <v>744</v>
      </c>
      <c r="E48">
        <v>32</v>
      </c>
      <c r="F48" t="s">
        <v>298</v>
      </c>
      <c r="G48" s="23">
        <v>0.89021739130434785</v>
      </c>
      <c r="H48" s="24">
        <v>28.486956521739131</v>
      </c>
      <c r="I48" t="s">
        <v>459</v>
      </c>
      <c r="J48">
        <v>4.0000000000000001E-3</v>
      </c>
      <c r="K48" s="20" t="s">
        <v>480</v>
      </c>
    </row>
    <row r="49" spans="1:11" ht="30" x14ac:dyDescent="0.25">
      <c r="A49" s="21" t="s">
        <v>668</v>
      </c>
      <c r="B49" t="s">
        <v>919</v>
      </c>
      <c r="C49" t="s">
        <v>920</v>
      </c>
      <c r="D49" s="22" t="s">
        <v>753</v>
      </c>
      <c r="E49">
        <v>36</v>
      </c>
      <c r="F49" t="s">
        <v>298</v>
      </c>
      <c r="G49" s="23">
        <v>0.41939130434782612</v>
      </c>
      <c r="H49" s="24">
        <v>15.09808695652174</v>
      </c>
      <c r="I49" t="s">
        <v>459</v>
      </c>
      <c r="J49">
        <v>1.0999999999999999E-2</v>
      </c>
      <c r="K49" s="20" t="s">
        <v>480</v>
      </c>
    </row>
    <row r="50" spans="1:11" ht="30" x14ac:dyDescent="0.25">
      <c r="A50" s="21" t="s">
        <v>668</v>
      </c>
      <c r="B50" t="s">
        <v>921</v>
      </c>
      <c r="C50" t="s">
        <v>922</v>
      </c>
      <c r="D50" s="22" t="s">
        <v>753</v>
      </c>
      <c r="E50">
        <v>86</v>
      </c>
      <c r="F50" t="s">
        <v>298</v>
      </c>
      <c r="G50" s="23">
        <v>0.54599999999999993</v>
      </c>
      <c r="H50" s="24">
        <v>46.955999999999996</v>
      </c>
      <c r="I50" t="s">
        <v>459</v>
      </c>
      <c r="J50">
        <v>6.0000000000000001E-3</v>
      </c>
      <c r="K50" s="20" t="s">
        <v>480</v>
      </c>
    </row>
    <row r="51" spans="1:11" ht="30" x14ac:dyDescent="0.25">
      <c r="A51" s="21" t="s">
        <v>668</v>
      </c>
      <c r="B51" t="s">
        <v>923</v>
      </c>
      <c r="C51" t="s">
        <v>924</v>
      </c>
      <c r="D51" s="22"/>
      <c r="E51">
        <v>9</v>
      </c>
      <c r="F51" t="s">
        <v>298</v>
      </c>
      <c r="G51" s="23">
        <v>0.59</v>
      </c>
      <c r="H51" s="24">
        <v>5.31</v>
      </c>
      <c r="I51" t="s">
        <v>459</v>
      </c>
      <c r="J51">
        <v>6.0000000000000001E-3</v>
      </c>
      <c r="K51" s="20" t="s">
        <v>480</v>
      </c>
    </row>
    <row r="52" spans="1:11" ht="30" x14ac:dyDescent="0.25">
      <c r="A52" s="21" t="s">
        <v>754</v>
      </c>
      <c r="B52" t="s">
        <v>755</v>
      </c>
      <c r="C52" t="s">
        <v>756</v>
      </c>
      <c r="D52" s="22"/>
      <c r="E52">
        <v>3</v>
      </c>
      <c r="F52" t="s">
        <v>298</v>
      </c>
      <c r="G52" s="23">
        <v>2.4926086956521738</v>
      </c>
      <c r="H52" s="24">
        <v>7.4778260869565214</v>
      </c>
      <c r="I52" t="s">
        <v>459</v>
      </c>
      <c r="J52">
        <v>1E-3</v>
      </c>
      <c r="K52" s="20" t="s">
        <v>365</v>
      </c>
    </row>
    <row r="53" spans="1:11" ht="30" x14ac:dyDescent="0.25">
      <c r="A53" s="21" t="s">
        <v>754</v>
      </c>
      <c r="B53" t="s">
        <v>757</v>
      </c>
      <c r="C53" t="s">
        <v>758</v>
      </c>
      <c r="D53" s="22"/>
      <c r="E53">
        <v>48</v>
      </c>
      <c r="F53" t="s">
        <v>298</v>
      </c>
      <c r="G53" s="23">
        <v>3.1157608695652175</v>
      </c>
      <c r="H53" s="24">
        <v>149.55652173913043</v>
      </c>
      <c r="I53" t="s">
        <v>459</v>
      </c>
      <c r="J53">
        <v>1.4999999999999999E-2</v>
      </c>
      <c r="K53" s="20" t="s">
        <v>365</v>
      </c>
    </row>
    <row r="54" spans="1:11" x14ac:dyDescent="0.25">
      <c r="A54" s="21" t="s">
        <v>663</v>
      </c>
      <c r="B54" t="s">
        <v>738</v>
      </c>
      <c r="C54" t="s">
        <v>739</v>
      </c>
      <c r="D54" s="22" t="s">
        <v>1020</v>
      </c>
      <c r="E54">
        <v>1</v>
      </c>
      <c r="F54" t="s">
        <v>298</v>
      </c>
      <c r="G54" s="23">
        <v>2.6370217391304349</v>
      </c>
      <c r="H54" s="24">
        <v>2.6370217391304349</v>
      </c>
      <c r="I54" t="s">
        <v>573</v>
      </c>
      <c r="J54">
        <v>9.3000000000000013E-2</v>
      </c>
      <c r="K54" s="20" t="s">
        <v>480</v>
      </c>
    </row>
    <row r="55" spans="1:11" x14ac:dyDescent="0.25">
      <c r="A55" s="21" t="s">
        <v>663</v>
      </c>
      <c r="B55" t="s">
        <v>762</v>
      </c>
      <c r="C55" t="s">
        <v>763</v>
      </c>
      <c r="D55" s="22" t="s">
        <v>1020</v>
      </c>
      <c r="E55">
        <v>5</v>
      </c>
      <c r="F55" t="s">
        <v>298</v>
      </c>
      <c r="G55" s="23">
        <v>2.4926086956521738</v>
      </c>
      <c r="H55" s="24">
        <v>12.463043478260868</v>
      </c>
      <c r="I55" t="s">
        <v>573</v>
      </c>
      <c r="J55">
        <v>0.06</v>
      </c>
      <c r="K55" s="20" t="s">
        <v>365</v>
      </c>
    </row>
    <row r="56" spans="1:11" x14ac:dyDescent="0.25">
      <c r="A56" s="21" t="s">
        <v>663</v>
      </c>
      <c r="B56" t="s">
        <v>764</v>
      </c>
      <c r="C56" t="s">
        <v>765</v>
      </c>
      <c r="D56" s="22" t="s">
        <v>1020</v>
      </c>
      <c r="E56">
        <v>16</v>
      </c>
      <c r="F56" t="s">
        <v>298</v>
      </c>
      <c r="G56" s="23">
        <v>3.5311956521739134</v>
      </c>
      <c r="H56" s="24">
        <v>56.499130434782614</v>
      </c>
      <c r="I56" t="s">
        <v>573</v>
      </c>
      <c r="J56">
        <v>8.9999999999999993E-3</v>
      </c>
      <c r="K56" s="20" t="s">
        <v>365</v>
      </c>
    </row>
    <row r="57" spans="1:11" x14ac:dyDescent="0.25">
      <c r="A57" s="21" t="s">
        <v>663</v>
      </c>
      <c r="B57" t="s">
        <v>766</v>
      </c>
      <c r="C57" t="s">
        <v>767</v>
      </c>
      <c r="D57" s="22" t="s">
        <v>1020</v>
      </c>
      <c r="E57">
        <v>4</v>
      </c>
      <c r="F57" t="s">
        <v>298</v>
      </c>
      <c r="G57" s="23">
        <v>6.2315217391304349</v>
      </c>
      <c r="H57" s="24">
        <v>24.92608695652174</v>
      </c>
      <c r="I57" t="s">
        <v>573</v>
      </c>
      <c r="J57">
        <v>2.6000000000000002E-2</v>
      </c>
      <c r="K57" s="20" t="s">
        <v>365</v>
      </c>
    </row>
    <row r="58" spans="1:11" x14ac:dyDescent="0.25">
      <c r="A58" s="21" t="s">
        <v>663</v>
      </c>
      <c r="B58" t="s">
        <v>768</v>
      </c>
      <c r="C58" t="s">
        <v>769</v>
      </c>
      <c r="D58" s="22" t="s">
        <v>1020</v>
      </c>
      <c r="E58">
        <v>60</v>
      </c>
      <c r="F58" t="s">
        <v>298</v>
      </c>
      <c r="G58" s="23">
        <v>1.6617391304347828</v>
      </c>
      <c r="H58" s="24">
        <v>99.704347826086973</v>
      </c>
      <c r="I58" t="s">
        <v>573</v>
      </c>
      <c r="J58">
        <v>3.4000000000000002E-2</v>
      </c>
      <c r="K58" s="20" t="s">
        <v>365</v>
      </c>
    </row>
    <row r="59" spans="1:11" x14ac:dyDescent="0.25">
      <c r="A59" s="21" t="s">
        <v>673</v>
      </c>
      <c r="B59" t="s">
        <v>770</v>
      </c>
      <c r="C59" t="s">
        <v>771</v>
      </c>
      <c r="D59" s="22" t="s">
        <v>1020</v>
      </c>
      <c r="E59">
        <v>10</v>
      </c>
      <c r="F59" t="s">
        <v>912</v>
      </c>
      <c r="G59" s="23">
        <v>6.2315217391304349</v>
      </c>
      <c r="H59" s="24">
        <v>62.315217391304351</v>
      </c>
      <c r="I59" t="s">
        <v>573</v>
      </c>
      <c r="J59">
        <v>8.7999999999999995E-2</v>
      </c>
      <c r="K59" s="20" t="s">
        <v>365</v>
      </c>
    </row>
    <row r="60" spans="1:11" x14ac:dyDescent="0.25">
      <c r="A60" s="21" t="s">
        <v>663</v>
      </c>
      <c r="B60" t="s">
        <v>925</v>
      </c>
      <c r="C60" t="s">
        <v>926</v>
      </c>
      <c r="D60" s="22" t="s">
        <v>1020</v>
      </c>
      <c r="E60">
        <v>91</v>
      </c>
      <c r="F60" t="s">
        <v>298</v>
      </c>
      <c r="G60" s="23">
        <v>9.8299782608695665</v>
      </c>
      <c r="H60" s="24">
        <v>894.52802173913051</v>
      </c>
      <c r="I60" t="s">
        <v>573</v>
      </c>
      <c r="J60">
        <v>0.06</v>
      </c>
      <c r="K60" s="20" t="s">
        <v>652</v>
      </c>
    </row>
    <row r="61" spans="1:11" x14ac:dyDescent="0.25">
      <c r="A61" s="21" t="s">
        <v>663</v>
      </c>
      <c r="B61" t="s">
        <v>927</v>
      </c>
      <c r="C61" t="s">
        <v>928</v>
      </c>
      <c r="D61" s="22" t="s">
        <v>1020</v>
      </c>
      <c r="E61">
        <v>18</v>
      </c>
      <c r="F61" t="s">
        <v>298</v>
      </c>
      <c r="G61" s="23">
        <v>5.6380434782608697</v>
      </c>
      <c r="H61" s="24">
        <v>101.48478260869565</v>
      </c>
      <c r="I61" t="s">
        <v>573</v>
      </c>
      <c r="J61">
        <v>0.17</v>
      </c>
      <c r="K61" s="20" t="s">
        <v>652</v>
      </c>
    </row>
    <row r="62" spans="1:11" x14ac:dyDescent="0.25">
      <c r="A62" s="21" t="s">
        <v>673</v>
      </c>
      <c r="B62" t="s">
        <v>929</v>
      </c>
      <c r="C62" t="s">
        <v>930</v>
      </c>
      <c r="D62" s="22" t="s">
        <v>1020</v>
      </c>
      <c r="E62">
        <v>24</v>
      </c>
      <c r="F62" t="s">
        <v>298</v>
      </c>
      <c r="G62" s="23">
        <v>1.1335434782608698</v>
      </c>
      <c r="H62" s="24">
        <v>27.205043478260876</v>
      </c>
      <c r="I62" t="s">
        <v>573</v>
      </c>
      <c r="J62">
        <v>1.6E-2</v>
      </c>
      <c r="K62" s="20" t="s">
        <v>652</v>
      </c>
    </row>
    <row r="63" spans="1:11" x14ac:dyDescent="0.25">
      <c r="A63" s="21" t="s">
        <v>663</v>
      </c>
      <c r="B63" t="s">
        <v>931</v>
      </c>
      <c r="C63" t="s">
        <v>932</v>
      </c>
      <c r="D63" s="22" t="s">
        <v>1020</v>
      </c>
      <c r="E63">
        <v>40</v>
      </c>
      <c r="F63" t="s">
        <v>298</v>
      </c>
      <c r="G63" s="23">
        <v>3.980260869565218</v>
      </c>
      <c r="H63" s="24">
        <v>159.21043478260873</v>
      </c>
      <c r="I63" t="s">
        <v>573</v>
      </c>
      <c r="J63">
        <v>0.08</v>
      </c>
      <c r="K63" s="20" t="s">
        <v>480</v>
      </c>
    </row>
    <row r="64" spans="1:11" x14ac:dyDescent="0.25">
      <c r="A64" s="21" t="s">
        <v>673</v>
      </c>
      <c r="B64" t="s">
        <v>933</v>
      </c>
      <c r="C64" t="s">
        <v>934</v>
      </c>
      <c r="D64" s="22" t="s">
        <v>1020</v>
      </c>
      <c r="E64">
        <v>27</v>
      </c>
      <c r="F64" t="s">
        <v>912</v>
      </c>
      <c r="G64" s="23">
        <v>8.2691304347826087</v>
      </c>
      <c r="H64" s="24">
        <v>223.26652173913044</v>
      </c>
      <c r="I64" t="s">
        <v>573</v>
      </c>
      <c r="J64">
        <v>8.7999999999999995E-2</v>
      </c>
      <c r="K64" s="20" t="s">
        <v>652</v>
      </c>
    </row>
    <row r="65" spans="1:11" x14ac:dyDescent="0.25">
      <c r="A65" s="21" t="s">
        <v>663</v>
      </c>
      <c r="B65" t="s">
        <v>935</v>
      </c>
      <c r="C65" t="s">
        <v>936</v>
      </c>
      <c r="D65" s="22" t="s">
        <v>1020</v>
      </c>
      <c r="E65">
        <v>26</v>
      </c>
      <c r="F65" t="s">
        <v>298</v>
      </c>
      <c r="G65" s="23">
        <v>3.4758043478260872</v>
      </c>
      <c r="H65" s="24">
        <v>90.370913043478268</v>
      </c>
      <c r="I65" t="s">
        <v>573</v>
      </c>
      <c r="J65">
        <v>5.5E-2</v>
      </c>
      <c r="K65" s="20" t="s">
        <v>480</v>
      </c>
    </row>
    <row r="66" spans="1:11" x14ac:dyDescent="0.25">
      <c r="A66" s="21" t="s">
        <v>673</v>
      </c>
      <c r="B66" t="s">
        <v>937</v>
      </c>
      <c r="C66" t="s">
        <v>938</v>
      </c>
      <c r="D66" s="22" t="s">
        <v>1020</v>
      </c>
      <c r="E66">
        <v>9</v>
      </c>
      <c r="F66" t="s">
        <v>912</v>
      </c>
      <c r="G66" s="23">
        <v>4.4510869565217401</v>
      </c>
      <c r="H66" s="24">
        <v>40.059782608695663</v>
      </c>
      <c r="I66" t="s">
        <v>573</v>
      </c>
      <c r="J66">
        <v>6.2E-2</v>
      </c>
      <c r="K66" s="20" t="s">
        <v>480</v>
      </c>
    </row>
    <row r="67" spans="1:11" x14ac:dyDescent="0.25">
      <c r="A67" s="21" t="s">
        <v>673</v>
      </c>
      <c r="B67" t="s">
        <v>939</v>
      </c>
      <c r="C67" t="s">
        <v>938</v>
      </c>
      <c r="D67" s="22" t="s">
        <v>1020</v>
      </c>
      <c r="E67">
        <v>3</v>
      </c>
      <c r="F67" t="s">
        <v>912</v>
      </c>
      <c r="G67" s="23">
        <v>4.4510869565217401</v>
      </c>
      <c r="H67" s="24">
        <v>13.35326086956522</v>
      </c>
      <c r="I67" t="s">
        <v>573</v>
      </c>
      <c r="J67">
        <v>6.2E-2</v>
      </c>
      <c r="K67" s="20" t="s">
        <v>480</v>
      </c>
    </row>
    <row r="68" spans="1:11" x14ac:dyDescent="0.25">
      <c r="A68" t="s">
        <v>673</v>
      </c>
      <c r="B68" t="s">
        <v>940</v>
      </c>
      <c r="C68" t="s">
        <v>941</v>
      </c>
      <c r="D68" s="22" t="s">
        <v>1020</v>
      </c>
      <c r="E68">
        <v>1</v>
      </c>
      <c r="F68" t="s">
        <v>912</v>
      </c>
      <c r="G68" s="23">
        <v>3.5707608695652175</v>
      </c>
      <c r="H68" s="24">
        <v>3.5707608695652175</v>
      </c>
      <c r="I68" t="s">
        <v>573</v>
      </c>
      <c r="J68">
        <v>6.2E-2</v>
      </c>
      <c r="K68" s="20" t="s">
        <v>480</v>
      </c>
    </row>
    <row r="69" spans="1:11" x14ac:dyDescent="0.25">
      <c r="A69" t="s">
        <v>673</v>
      </c>
      <c r="B69" t="s">
        <v>942</v>
      </c>
      <c r="C69" t="s">
        <v>943</v>
      </c>
      <c r="D69" s="22" t="s">
        <v>1020</v>
      </c>
      <c r="E69">
        <v>12</v>
      </c>
      <c r="F69" t="s">
        <v>298</v>
      </c>
      <c r="G69" s="23">
        <v>0.83482608695652172</v>
      </c>
      <c r="H69" s="24">
        <v>10.017913043478261</v>
      </c>
      <c r="I69" t="s">
        <v>573</v>
      </c>
      <c r="J69">
        <v>1.6E-2</v>
      </c>
      <c r="K69" s="20" t="s">
        <v>480</v>
      </c>
    </row>
    <row r="70" spans="1:11" x14ac:dyDescent="0.25">
      <c r="A70" t="s">
        <v>673</v>
      </c>
      <c r="B70" t="s">
        <v>944</v>
      </c>
      <c r="C70" t="s">
        <v>945</v>
      </c>
      <c r="D70" s="22" t="s">
        <v>1020</v>
      </c>
      <c r="E70">
        <v>9</v>
      </c>
      <c r="F70" t="s">
        <v>298</v>
      </c>
      <c r="G70" s="23">
        <v>0.6825</v>
      </c>
      <c r="H70" s="24">
        <v>6.1425000000000001</v>
      </c>
      <c r="I70" t="s">
        <v>573</v>
      </c>
      <c r="J70">
        <v>1.6E-2</v>
      </c>
      <c r="K70" s="20" t="s">
        <v>480</v>
      </c>
    </row>
    <row r="71" spans="1:11" x14ac:dyDescent="0.25">
      <c r="A71" t="s">
        <v>673</v>
      </c>
      <c r="B71" t="s">
        <v>946</v>
      </c>
      <c r="C71" t="s">
        <v>947</v>
      </c>
      <c r="D71" s="22" t="s">
        <v>1020</v>
      </c>
      <c r="E71">
        <v>8</v>
      </c>
      <c r="F71" t="s">
        <v>298</v>
      </c>
      <c r="G71" s="23">
        <v>0.71217391304347832</v>
      </c>
      <c r="H71" s="24">
        <v>5.6973913043478266</v>
      </c>
      <c r="I71" t="s">
        <v>573</v>
      </c>
      <c r="J71">
        <v>1.6E-2</v>
      </c>
      <c r="K71" s="20" t="s">
        <v>480</v>
      </c>
    </row>
    <row r="72" spans="1:11" x14ac:dyDescent="0.25">
      <c r="A72" t="s">
        <v>673</v>
      </c>
      <c r="B72" t="s">
        <v>948</v>
      </c>
      <c r="C72" t="s">
        <v>949</v>
      </c>
      <c r="D72" s="22" t="s">
        <v>1020</v>
      </c>
      <c r="E72">
        <v>1</v>
      </c>
      <c r="F72" t="s">
        <v>298</v>
      </c>
      <c r="G72" s="23">
        <v>0.80713043478260882</v>
      </c>
      <c r="H72" s="24">
        <v>0.80713043478260882</v>
      </c>
      <c r="I72" t="s">
        <v>573</v>
      </c>
      <c r="J72">
        <v>2.3E-2</v>
      </c>
      <c r="K72" s="20" t="s">
        <v>480</v>
      </c>
    </row>
    <row r="73" spans="1:11" x14ac:dyDescent="0.25">
      <c r="A73" t="s">
        <v>673</v>
      </c>
      <c r="B73" t="s">
        <v>950</v>
      </c>
      <c r="C73" t="s">
        <v>951</v>
      </c>
      <c r="D73" s="22" t="s">
        <v>1020</v>
      </c>
      <c r="E73">
        <v>6</v>
      </c>
      <c r="F73" t="s">
        <v>298</v>
      </c>
      <c r="G73" s="23">
        <v>1.0682608695652176</v>
      </c>
      <c r="H73" s="24">
        <v>6.4095652173913056</v>
      </c>
      <c r="I73" t="s">
        <v>573</v>
      </c>
      <c r="J73">
        <v>1.6E-2</v>
      </c>
      <c r="K73" s="20" t="s">
        <v>480</v>
      </c>
    </row>
    <row r="74" spans="1:11" x14ac:dyDescent="0.25">
      <c r="A74" t="s">
        <v>663</v>
      </c>
      <c r="B74" t="s">
        <v>952</v>
      </c>
      <c r="C74" t="s">
        <v>953</v>
      </c>
      <c r="D74" s="22" t="s">
        <v>1020</v>
      </c>
      <c r="E74">
        <v>10</v>
      </c>
      <c r="F74" t="s">
        <v>298</v>
      </c>
      <c r="G74" s="23">
        <v>1.6656956521739132</v>
      </c>
      <c r="H74" s="24">
        <v>16.656956521739133</v>
      </c>
      <c r="I74" t="s">
        <v>573</v>
      </c>
      <c r="J74">
        <v>2.3E-2</v>
      </c>
      <c r="K74" s="20" t="s">
        <v>480</v>
      </c>
    </row>
    <row r="75" spans="1:11" x14ac:dyDescent="0.25">
      <c r="A75" t="s">
        <v>673</v>
      </c>
      <c r="B75" t="s">
        <v>954</v>
      </c>
      <c r="C75" t="s">
        <v>955</v>
      </c>
      <c r="D75" s="22" t="s">
        <v>1020</v>
      </c>
      <c r="E75">
        <v>96</v>
      </c>
      <c r="F75" t="s">
        <v>298</v>
      </c>
      <c r="G75" s="23">
        <v>0.5835869565217392</v>
      </c>
      <c r="H75" s="24">
        <v>56.024347826086967</v>
      </c>
      <c r="I75" t="s">
        <v>573</v>
      </c>
      <c r="J75">
        <v>1.4999999999999999E-2</v>
      </c>
      <c r="K75" s="20" t="s">
        <v>480</v>
      </c>
    </row>
    <row r="76" spans="1:11" x14ac:dyDescent="0.25">
      <c r="A76" t="s">
        <v>663</v>
      </c>
      <c r="B76" t="s">
        <v>772</v>
      </c>
      <c r="C76" t="s">
        <v>773</v>
      </c>
      <c r="D76" s="22" t="s">
        <v>1020</v>
      </c>
      <c r="E76">
        <v>6</v>
      </c>
      <c r="F76" t="s">
        <v>298</v>
      </c>
      <c r="G76" s="23">
        <v>2.4926086956521738</v>
      </c>
      <c r="H76" s="24">
        <v>14.955652173913043</v>
      </c>
      <c r="I76" t="s">
        <v>573</v>
      </c>
      <c r="J76">
        <v>6.8000000000000005E-2</v>
      </c>
      <c r="K76" s="20" t="s">
        <v>365</v>
      </c>
    </row>
    <row r="77" spans="1:11" x14ac:dyDescent="0.25">
      <c r="A77" t="s">
        <v>663</v>
      </c>
      <c r="B77" t="s">
        <v>774</v>
      </c>
      <c r="C77" t="s">
        <v>775</v>
      </c>
      <c r="D77" s="22" t="s">
        <v>1020</v>
      </c>
      <c r="E77">
        <v>7</v>
      </c>
      <c r="F77" t="s">
        <v>298</v>
      </c>
      <c r="G77" s="23">
        <v>2.4926086956521738</v>
      </c>
      <c r="H77" s="24">
        <v>17.448260869565217</v>
      </c>
      <c r="I77" t="s">
        <v>573</v>
      </c>
      <c r="J77">
        <v>0.06</v>
      </c>
      <c r="K77" s="20" t="s">
        <v>365</v>
      </c>
    </row>
    <row r="78" spans="1:11" x14ac:dyDescent="0.25">
      <c r="A78" t="s">
        <v>663</v>
      </c>
      <c r="B78" t="s">
        <v>776</v>
      </c>
      <c r="C78" t="s">
        <v>777</v>
      </c>
      <c r="D78" s="61" t="s">
        <v>983</v>
      </c>
      <c r="E78">
        <v>18</v>
      </c>
      <c r="F78" t="s">
        <v>298</v>
      </c>
      <c r="G78" s="23">
        <v>6.2315217391304349</v>
      </c>
      <c r="H78" s="24">
        <v>112.16739130434783</v>
      </c>
      <c r="I78" t="s">
        <v>573</v>
      </c>
      <c r="J78">
        <v>5.5E-2</v>
      </c>
      <c r="K78" s="20" t="s">
        <v>365</v>
      </c>
    </row>
    <row r="79" spans="1:11" x14ac:dyDescent="0.25">
      <c r="A79" t="s">
        <v>663</v>
      </c>
      <c r="B79" t="s">
        <v>778</v>
      </c>
      <c r="C79" t="s">
        <v>779</v>
      </c>
      <c r="D79" s="61" t="s">
        <v>983</v>
      </c>
      <c r="E79">
        <v>43</v>
      </c>
      <c r="F79" t="s">
        <v>298</v>
      </c>
      <c r="G79" s="23">
        <v>6.2315217391304349</v>
      </c>
      <c r="H79" s="24">
        <v>267.95543478260868</v>
      </c>
      <c r="I79" t="s">
        <v>573</v>
      </c>
      <c r="J79">
        <v>0.13</v>
      </c>
      <c r="K79" s="20" t="s">
        <v>365</v>
      </c>
    </row>
    <row r="80" spans="1:11" x14ac:dyDescent="0.25">
      <c r="A80" t="s">
        <v>663</v>
      </c>
      <c r="B80" t="s">
        <v>780</v>
      </c>
      <c r="C80" t="s">
        <v>781</v>
      </c>
      <c r="D80" s="61" t="s">
        <v>983</v>
      </c>
      <c r="E80">
        <v>1</v>
      </c>
      <c r="F80" t="s">
        <v>298</v>
      </c>
      <c r="G80" s="23">
        <v>6.2315217391304349</v>
      </c>
      <c r="H80" s="24">
        <v>6.2315217391304349</v>
      </c>
      <c r="I80" t="s">
        <v>573</v>
      </c>
      <c r="J80">
        <v>0.121</v>
      </c>
      <c r="K80" s="20" t="s">
        <v>365</v>
      </c>
    </row>
    <row r="81" spans="1:11" x14ac:dyDescent="0.25">
      <c r="A81" t="s">
        <v>663</v>
      </c>
      <c r="B81" t="s">
        <v>782</v>
      </c>
      <c r="C81" t="s">
        <v>783</v>
      </c>
      <c r="D81" s="61" t="s">
        <v>983</v>
      </c>
      <c r="E81">
        <v>7</v>
      </c>
      <c r="F81" t="s">
        <v>298</v>
      </c>
      <c r="G81" s="23">
        <v>2.4926086956521738</v>
      </c>
      <c r="H81" s="24">
        <v>17.448260869565217</v>
      </c>
      <c r="I81" t="s">
        <v>573</v>
      </c>
      <c r="J81">
        <v>3.3000000000000002E-2</v>
      </c>
      <c r="K81" s="20" t="s">
        <v>365</v>
      </c>
    </row>
    <row r="82" spans="1:11" x14ac:dyDescent="0.25">
      <c r="A82" t="s">
        <v>673</v>
      </c>
      <c r="B82" t="s">
        <v>784</v>
      </c>
      <c r="C82" t="s">
        <v>785</v>
      </c>
      <c r="D82" s="61" t="s">
        <v>983</v>
      </c>
      <c r="E82">
        <v>61</v>
      </c>
      <c r="F82" t="s">
        <v>298</v>
      </c>
      <c r="G82" s="23">
        <v>0.52028260869565224</v>
      </c>
      <c r="H82" s="24">
        <v>31.737239130434787</v>
      </c>
      <c r="I82" t="s">
        <v>573</v>
      </c>
      <c r="J82">
        <v>1.3000000000000001E-2</v>
      </c>
      <c r="K82" s="20" t="s">
        <v>365</v>
      </c>
    </row>
    <row r="83" spans="1:11" x14ac:dyDescent="0.25">
      <c r="A83" t="s">
        <v>663</v>
      </c>
      <c r="B83" t="s">
        <v>786</v>
      </c>
      <c r="C83" t="s">
        <v>787</v>
      </c>
      <c r="D83" s="61" t="s">
        <v>983</v>
      </c>
      <c r="E83">
        <v>66</v>
      </c>
      <c r="F83" t="s">
        <v>298</v>
      </c>
      <c r="G83" s="23">
        <v>2.4926086956521738</v>
      </c>
      <c r="H83" s="24">
        <v>164.51217391304348</v>
      </c>
      <c r="I83" t="s">
        <v>573</v>
      </c>
      <c r="J83">
        <v>7.0000000000000007E-2</v>
      </c>
      <c r="K83" s="20" t="s">
        <v>365</v>
      </c>
    </row>
    <row r="84" spans="1:11" x14ac:dyDescent="0.25">
      <c r="A84" t="s">
        <v>663</v>
      </c>
      <c r="B84" t="s">
        <v>788</v>
      </c>
      <c r="C84" t="s">
        <v>789</v>
      </c>
      <c r="D84" s="61" t="s">
        <v>983</v>
      </c>
      <c r="E84">
        <v>1</v>
      </c>
      <c r="F84" t="s">
        <v>298</v>
      </c>
      <c r="G84" s="23">
        <v>2.4926086956521738</v>
      </c>
      <c r="H84" s="24">
        <v>2.4926086956521738</v>
      </c>
      <c r="I84" t="s">
        <v>573</v>
      </c>
      <c r="J84">
        <v>5.5E-2</v>
      </c>
      <c r="K84" s="20" t="s">
        <v>365</v>
      </c>
    </row>
    <row r="85" spans="1:11" x14ac:dyDescent="0.25">
      <c r="A85" t="s">
        <v>663</v>
      </c>
      <c r="B85" t="s">
        <v>790</v>
      </c>
      <c r="C85" t="s">
        <v>791</v>
      </c>
      <c r="D85" s="61" t="s">
        <v>983</v>
      </c>
      <c r="E85">
        <v>4</v>
      </c>
      <c r="F85" t="s">
        <v>298</v>
      </c>
      <c r="G85" s="23">
        <v>2.4926086956521738</v>
      </c>
      <c r="H85" s="24">
        <v>9.9704347826086952</v>
      </c>
      <c r="I85" t="s">
        <v>573</v>
      </c>
      <c r="J85">
        <v>7.0000000000000007E-2</v>
      </c>
      <c r="K85" s="20" t="s">
        <v>365</v>
      </c>
    </row>
    <row r="86" spans="1:11" x14ac:dyDescent="0.25">
      <c r="A86" t="s">
        <v>673</v>
      </c>
      <c r="B86" t="s">
        <v>792</v>
      </c>
      <c r="C86" t="s">
        <v>793</v>
      </c>
      <c r="D86" s="61" t="s">
        <v>983</v>
      </c>
      <c r="E86">
        <v>117</v>
      </c>
      <c r="F86" t="s">
        <v>298</v>
      </c>
      <c r="G86" s="23">
        <v>0.41543478260869571</v>
      </c>
      <c r="H86" s="24">
        <v>48.605869565217397</v>
      </c>
      <c r="I86" t="s">
        <v>573</v>
      </c>
      <c r="J86">
        <v>8.0000000000000002E-3</v>
      </c>
      <c r="K86" s="20" t="s">
        <v>365</v>
      </c>
    </row>
    <row r="87" spans="1:11" x14ac:dyDescent="0.25">
      <c r="A87" t="s">
        <v>663</v>
      </c>
      <c r="B87" t="s">
        <v>734</v>
      </c>
      <c r="C87" t="s">
        <v>735</v>
      </c>
      <c r="D87" s="62" t="s">
        <v>733</v>
      </c>
      <c r="E87">
        <v>11</v>
      </c>
      <c r="F87" t="s">
        <v>298</v>
      </c>
      <c r="G87" s="23">
        <v>6.4491304347826093</v>
      </c>
      <c r="H87" s="24">
        <v>70.940434782608705</v>
      </c>
      <c r="I87" t="s">
        <v>573</v>
      </c>
      <c r="J87">
        <v>0.32500000000000001</v>
      </c>
      <c r="K87" s="20" t="s">
        <v>480</v>
      </c>
    </row>
    <row r="88" spans="1:11" x14ac:dyDescent="0.25">
      <c r="A88" t="s">
        <v>663</v>
      </c>
      <c r="B88" t="s">
        <v>736</v>
      </c>
      <c r="C88" t="s">
        <v>737</v>
      </c>
      <c r="D88" s="62" t="s">
        <v>733</v>
      </c>
      <c r="E88">
        <v>5</v>
      </c>
      <c r="F88" t="s">
        <v>298</v>
      </c>
      <c r="G88" s="23">
        <v>10.585673913043479</v>
      </c>
      <c r="H88" s="24">
        <v>52.928369565217395</v>
      </c>
      <c r="I88" t="s">
        <v>573</v>
      </c>
      <c r="J88">
        <v>0.77500000000000002</v>
      </c>
      <c r="K88" s="20" t="s">
        <v>480</v>
      </c>
    </row>
    <row r="89" spans="1:11" x14ac:dyDescent="0.25">
      <c r="A89" t="s">
        <v>663</v>
      </c>
      <c r="B89" t="s">
        <v>794</v>
      </c>
      <c r="C89" t="s">
        <v>795</v>
      </c>
      <c r="D89" s="62" t="s">
        <v>733</v>
      </c>
      <c r="E89">
        <v>4</v>
      </c>
      <c r="F89" t="s">
        <v>298</v>
      </c>
      <c r="G89" s="23">
        <v>6.2315217391304349</v>
      </c>
      <c r="H89" s="24">
        <v>24.92608695652174</v>
      </c>
      <c r="I89" t="s">
        <v>573</v>
      </c>
      <c r="J89">
        <v>1</v>
      </c>
      <c r="K89" s="20" t="s">
        <v>365</v>
      </c>
    </row>
    <row r="90" spans="1:11" x14ac:dyDescent="0.25">
      <c r="A90" t="s">
        <v>663</v>
      </c>
      <c r="B90" t="s">
        <v>796</v>
      </c>
      <c r="C90" t="s">
        <v>797</v>
      </c>
      <c r="D90" s="62" t="s">
        <v>733</v>
      </c>
      <c r="E90">
        <v>6</v>
      </c>
      <c r="F90" t="s">
        <v>298</v>
      </c>
      <c r="G90" s="23">
        <v>1.4540217391304349</v>
      </c>
      <c r="H90" s="24">
        <v>8.7241304347826087</v>
      </c>
      <c r="I90" t="s">
        <v>573</v>
      </c>
      <c r="J90">
        <v>1.3000000000000001E-2</v>
      </c>
      <c r="K90" s="20" t="s">
        <v>365</v>
      </c>
    </row>
    <row r="91" spans="1:11" x14ac:dyDescent="0.25">
      <c r="A91" t="s">
        <v>663</v>
      </c>
      <c r="B91" t="s">
        <v>798</v>
      </c>
      <c r="C91" t="s">
        <v>799</v>
      </c>
      <c r="D91" s="68" t="s">
        <v>733</v>
      </c>
      <c r="E91">
        <v>1</v>
      </c>
      <c r="F91" t="s">
        <v>298</v>
      </c>
      <c r="G91" s="23">
        <v>1.4540217391304349</v>
      </c>
      <c r="H91" s="24">
        <v>1.4540217391304349</v>
      </c>
      <c r="I91" t="s">
        <v>573</v>
      </c>
      <c r="J91">
        <v>2.5000000000000001E-2</v>
      </c>
      <c r="K91" s="20" t="s">
        <v>365</v>
      </c>
    </row>
    <row r="92" spans="1:11" x14ac:dyDescent="0.25">
      <c r="D92" s="68"/>
      <c r="K92" s="20"/>
    </row>
    <row r="93" spans="1:11" x14ac:dyDescent="0.25">
      <c r="A93" s="21"/>
      <c r="D93" s="62"/>
      <c r="K93" s="20"/>
    </row>
    <row r="94" spans="1:11" x14ac:dyDescent="0.25">
      <c r="D94" s="68"/>
      <c r="K94" s="20"/>
    </row>
    <row r="95" spans="1:11" x14ac:dyDescent="0.25">
      <c r="D95" s="68"/>
      <c r="K95" s="20"/>
    </row>
    <row r="96" spans="1:11" x14ac:dyDescent="0.25">
      <c r="C96" t="s">
        <v>305</v>
      </c>
      <c r="D96" s="62"/>
    </row>
    <row r="97" spans="3:4" x14ac:dyDescent="0.25">
      <c r="C97" t="s">
        <v>306</v>
      </c>
      <c r="D97" s="62"/>
    </row>
    <row r="98" spans="3:4" x14ac:dyDescent="0.25">
      <c r="C98" t="s">
        <v>307</v>
      </c>
      <c r="D98" s="62"/>
    </row>
    <row r="99" spans="3:4" x14ac:dyDescent="0.25">
      <c r="C99" t="s">
        <v>1009</v>
      </c>
      <c r="D99" s="68"/>
    </row>
    <row r="100" spans="3:4" x14ac:dyDescent="0.25">
      <c r="D100" s="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3 2 7 b 9 4 e 0 - a 4 a c - 4 c 6 9 - a 7 4 2 - 0 4 2 5 c 6 d f e a 4 e "   x m l n s = " h t t p : / / s c h e m a s . m i c r o s o f t . c o m / D a t a M a s h u p " > A A A A A H Q H A A B Q S w M E F A A C A A g A S k o t V w v T B B y j A A A A 9 g A A A B I A H A B D b 2 5 m a W c v U G F j a 2 F n Z S 5 4 b W w g o h g A K K A U A A A A A A A A A A A A A A A A A A A A A A A A A A A A h Y 8 x D o I w G I W v Q r r T l r o Y 8 l M G V 0 h I T I x r U y o 0 l k J o s d z N w S N 5 B T G K u j m + 7 3 3 D e / f r D f K 5 M 9 F F j U 7 3 N k M J p i h S V v a 1 t k 2 G J n + K t y j n U A l 5 F o 2 K F t m 6 d H Z 1 h l r v h 5 S Q E A I O G 9 y P D W G U J u R Y F n v Z q k 6 g j 6 z / y 7 G 2 z g s r F e J w e I 3 h D C e M Y s Y Y p k B W C K W 2 X 4 E t e 5 / t D 4 T d Z P w 0 K j 6 Y u C q A r B H I + w N / A F B L A w Q U A A I A C A B K S i 1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k o t V 0 T w 0 r B v B A A A j i k A A B M A H A B G b 3 J t d W x h c y 9 T Z W N 0 a W 9 u M S 5 t I K I Y A C i g F A A A A A A A A A A A A A A A A A A A A A A A A A A A A O 1 a y 2 7 j N h T d B 8 g / E M p G B h Q D n r a z a J G F J 0 7 Q d F L H j W 0 Y a B w E t M R R O J J I Q 6 T i y E E 2 A x T 9 h q K f M a s C 3 U 3 8 X 0 N J f p O S 7 U m E c Q x l o 0 i 8 j 0 P e S 5 1 j 2 g y Z H F M C m s m 1 8 s v + 3 v 4 e u 4 U + s k D j o g 6 O g I v 4 / h 4 Q f 6 P / / C + f r d E n K h 6 e 3 J v I L X e o 7 / Q o d f R T 7 K L y M S U c E c 5 0 7 f j n b p s h n 3 V h 2 Q m G B E O / W 0 P M 4 b T f P T 1 7 d 1 k 9 q 4 N D U K c D B B r U H z 7 9 Z T m 4 W 7 m Z D D W h i 9 h h w 6 c e j S D d n L b P z 8 v 3 L r v X S g Y g g e s a g P s B K h k J L I H y p n m L E B e w p h A f r s 4 4 8 o 4 0 M a g Z 7 z G x j r T Y R r t + v K p B D q / H z g d a H d q j T 1 8 + D x w M K O h T a x C O / m d D S k J P 3 A 0 x 9 T D S R O Q W 7 I k p J q D Q r w h a Y n r 6 N L U B r s Z D V d d t m t C F P j u K Q F 6 X p o n + F J G I m A 8 F P O z P Q r Z 8 S N g H 6 n v H 1 A 0 8 0 g r 7 i O n r w T I e H j S R 1 g p M H s U U D + I L 4 O i e P x r g Q R P B Q D 8 y c H g g D U 4 8 T W r J n p P B O v Q Q 0 E / q J c n i o o 9 Z e v B o j V l c F K X z e + h z C B x h 5 F K b D q B k 8 E c A C c c 8 F A N n h L / 9 s R y t S z z y G 7 I I Z d y R f d o E c + n h M S I Q H O j u h 9 L H s a N I l z x o n N c n 5 i T w e s i P H T o C G h 3 9 + / Q 3 U I 9 X + m Y 0 b 2 w i c N K + V B i 0 q J h V y t i c c 7 t Z S 3 V W j z W g 6 U A b J e B b q n o n 4 Y U Z J n Z i Z m E P E S a 6 j i X 3 u u f J 1 Y j d D h O D D s L 2 L U 9 s H b u k X i B 0 S w O m a B o Y L S 7 B 8 k g n 9 M R L I E x S 0 P 7 Y b l y H Q 1 B h Q 1 4 G S m w d a E M w t s h C 9 b u w G 4 Z k w f 9 x t v n a L C D 4 6 R 8 u 9 h J G / o A N E R i I f 8 R 1 t h O b D u 7 r y / v U q K i C O P F e D W e + l 8 i j d y j Z w t H 2 z c h n S P t S 2 k u q / b H Q + K v b W u p j u f c W m m 2 h e B v V K 7 V E 0 5 o o 6 y A w Q y 7 S y X V I 1 v I c M l 7 X V Y t u / J R R k s o 6 N Z F y G / M v i q Q Q Z v i R L K 5 o I 6 o k 5 e K p m b 3 6 j 6 X 9 P U w y I M 6 T 7 I F W F c x 7 h 0 A N 3 Y n a M O 0 V U O 4 y 5 o Q E N R U B L 0 0 u P y 5 O w V Q w 8 2 b M v A 3 E m 2 G 0 J v s + j 3 6 f x 7 / J O y R n E h Y t 6 a K k 3 6 f 5 o D 3 N q E f B s M h p o a k 3 J O E 6 r h J Y U w F 2 L s Y C Z C B h n m T 9 L q o h N l w p H S 4 m k c c L M u x h 6 p v D 8 Z 2 O 3 a Q r 4 2 y D J T C B P N E s 0 J P Q N s 1 Y 3 B j 8 C v f U d V 5 b B 6 2 U M E s 6 a A 3 V 8 s 0 K Z f 5 p m k x 5 M Z 2 i b o r n d 8 E 3 V X 7 j Y m e L q p X i V q G m l A J 3 c 3 U m 6 9 x c Z N r a I m y h B Z W S b k O Z d o p 7 P s Q E 1 K q t 6 u s Q a f O I M y T a w s T y F G g K P D s n z 7 L F 1 2 r x t g s H J 4 V + U + u 3 N R V Y I d 5 W i b c J r k K 5 v Z B y e 9 H z p k L N 7 a K a + 2 G 3 D t 2 E K C P x S 1 B w J R D C B P m v Q 9 P J u D O U n W K S e e q 7 V G y F y i t U 3 p a p v H y / 7 t r k + K n 4 5 i o H J Z E p D v L 6 X i o X i s y L A G u Y c R / 3 g v j X H 6 + I A G X c G Q S o m G S e B J i K r S D A g g C 3 j A A 3 O + a Y f E j d w p + K z A 4 p C t L d l Y / v e T H 0 m y 1 n 6 K 9 Q S w E C L Q A U A A I A C A B K S i 1 X C 9 M E H K M A A A D 2 A A A A E g A A A A A A A A A A A A A A A A A A A A A A Q 2 9 u Z m l n L 1 B h Y 2 t h Z 2 U u e G 1 s U E s B A i 0 A F A A C A A g A S k o t V w / K 6 a u k A A A A 6 Q A A A B M A A A A A A A A A A A A A A A A A 7 w A A A F t D b 2 5 0 Z W 5 0 X 1 R 5 c G V z X S 5 4 b W x Q S w E C L Q A U A A I A C A B K S i 1 X R P D S s G 8 E A A C O K Q A A E w A A A A A A A A A A A A A A A A D g A Q A A R m 9 y b X V s Y X M v U 2 V j d G l v b j E u b V B L B Q Y A A A A A A w A D A M I A A A C c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7 a Q A A A A A A A J l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T 0 4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Q T 0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J m N j F h Y z Y 3 L W M 1 N z U t N G N i Y S 1 i O T h l L T Y 2 M T M z N m I z N W U 3 Z C I g L z 4 8 R W 5 0 c n k g V H l w Z T 0 i R m l s b E x h c 3 R V c G R h d G V k I i B W Y W x 1 Z T 0 i Z D I w M j M t M D k t M T N U M D c 6 M T c 6 M j U u M T Y 1 M z A y O F o i I C 8 + P E V u d H J 5 I F R 5 c G U 9 I k Z p b G x D b 2 x 1 b W 5 U e X B l c y I g V m F s d W U 9 I n N C Z 1 l H Q m d N R 0 J R V U d C Z 1 V H I i A v P j x F b n R y e S B U e X B l P S J G a W x s R X J y b 3 J D b 3 V u d C I g V m F s d W U 9 I m w w I i A v P j x F b n R y e S B U e X B l P S J G a W x s Q 2 9 s d W 1 u T m F t Z X M i I F Z h b H V l P S J z W y Z x d W 9 0 O 1 B y b 2 R 1 Y 3 Q g d H l w Z S Z x d W 9 0 O y w m c X V v d D t Q c m 9 k d W N 0 I G N v Z G U m c X V v d D s s J n F 1 b 3 Q 7 U H J v Z H V j d C B O Y W 1 l I C h F T i k m c X V v d D s s J n F 1 b 3 Q 7 R G F 0 Y X N o Z W V 0 I C h F T i k m c X V v d D s s J n F 1 b 3 Q 7 U X V h b n R p d H k m c X V v d D s s J n F 1 b 3 Q 7 V W 5 p d C Z x d W 9 0 O y w m c X V v d D s x c G N z I H B y a W N l I E V V U i Z x d W 9 0 O y w m c X V v d D t U b 3 R h b C B F V V I m c X V v d D s s J n F 1 b 3 Q 7 U G F j a 2 F n Z S B c b l R 5 c G U m c X V v d D s s J n F 1 b 3 Q 7 M X B j c y B w Y W N r a W 5 n I F x u Z G l t Z W 5 z a W 9 u c y B c b i h t b S k m c X V v d D s s J n F 1 b 3 Q 7 M X B j c y A t I F x u V 2 V p Z 2 h 0 X G 4 o a 2 c p J n F 1 b 3 Q 7 L C Z x d W 9 0 O 1 d h c m V o b 3 V z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Q 4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9 O L 1 V z d W 5 p x J l 0 b y B v c 3 R h d G 5 p Z S B 3 a W V y c 3 p l L n t Q c m 9 k d W N 0 I H R 5 c G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Q c m 9 k d W N 0 I E 5 h b W U g K E V O K S w y f S Z x d W 9 0 O y w m c X V v d D t T Z W N 0 a W 9 u M S 9 Q T 0 4 v V X N 1 b m n E m X R v I G 9 z d G F 0 b m l l I H d p Z X J z e m U u e 0 R h d G F z a G V l d C A o R U 4 p L D N 9 J n F 1 b 3 Q 7 L C Z x d W 9 0 O 1 N l Y 3 R p b 2 4 x L 1 B P T i 9 V c 3 V u a c S Z d G 8 g b 3 N 0 Y X R u a W U g d 2 l l c n N 6 Z S 5 7 U X V h b n R p d H k s N H 0 m c X V v d D s s J n F 1 b 3 Q 7 U 2 V j d G l v b j E v U E 9 O L 1 V z d W 5 p x J l 0 b y B v c 3 R h d G 5 p Z S B 3 a W V y c 3 p l L n t V b m l 0 L D V 9 J n F 1 b 3 Q 7 L C Z x d W 9 0 O 1 N l Y 3 R p b 2 4 x L 1 B P T i 9 V c 3 V u a c S Z d G 8 g b 3 N 0 Y X R u a W U g d 2 l l c n N 6 Z S 5 7 M X B j c y B w c m l j Z S B F V V I s O H 0 m c X V v d D s s J n F 1 b 3 Q 7 U 2 V j d G l v b j E v U E 9 O L 1 V z d W 5 p x J l 0 b y B v c 3 R h d G 5 p Z S B 3 a W V y c 3 p l L n t U b 3 R h b C B F V V I s O X 0 m c X V v d D s s J n F 1 b 3 Q 7 U 2 V j d G l v b j E v U E 9 O L 1 V z d W 5 p x J l 0 b y B v c 3 R h d G 5 p Z S B 3 a W V y c 3 p l L n t Q Y W N r Y W d l I F x u V H l w Z S w x M H 0 m c X V v d D s s J n F 1 b 3 Q 7 U 2 V j d G l v b j E v U E 9 O L 1 V z d W 5 p x J l 0 b y B v c 3 R h d G 5 p Z S B 3 a W V y c 3 p l L n s x c G N z I H B h Y 2 t p b m c g X G 5 k a W 1 l b n N p b 2 5 z I F x u K G 1 t K S w x M X 0 m c X V v d D s s J n F 1 b 3 Q 7 U 2 V j d G l v b j E v U E 9 O L 1 V z d W 5 p x J l 0 b y B v c 3 R h d G 5 p Z S B 3 a W V y c 3 p l L n s x c G N z I C 0 g X G 5 X Z W l n a H R c b i h r Z y k s M T J 9 J n F 1 b 3 Q 7 L C Z x d W 9 0 O 1 N l Y 3 R p b 2 4 x L 1 B P T i 9 V c 3 V u a c S Z d G 8 g b 3 N 0 Y X R u a W U g d 2 l l c n N 6 Z S 5 7 V 2 F y Z W h v d X N l L D E z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U E 9 O L 1 V z d W 5 p x J l 0 b y B v c 3 R h d G 5 p Z S B 3 a W V y c 3 p l L n t Q c m 9 k d W N 0 I H R 5 c G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Q c m 9 k d W N 0 I E 5 h b W U g K E V O K S w y f S Z x d W 9 0 O y w m c X V v d D t T Z W N 0 a W 9 u M S 9 Q T 0 4 v V X N 1 b m n E m X R v I G 9 z d G F 0 b m l l I H d p Z X J z e m U u e 0 R h d G F z a G V l d C A o R U 4 p L D N 9 J n F 1 b 3 Q 7 L C Z x d W 9 0 O 1 N l Y 3 R p b 2 4 x L 1 B P T i 9 V c 3 V u a c S Z d G 8 g b 3 N 0 Y X R u a W U g d 2 l l c n N 6 Z S 5 7 U X V h b n R p d H k s N H 0 m c X V v d D s s J n F 1 b 3 Q 7 U 2 V j d G l v b j E v U E 9 O L 1 V z d W 5 p x J l 0 b y B v c 3 R h d G 5 p Z S B 3 a W V y c 3 p l L n t V b m l 0 L D V 9 J n F 1 b 3 Q 7 L C Z x d W 9 0 O 1 N l Y 3 R p b 2 4 x L 1 B P T i 9 V c 3 V u a c S Z d G 8 g b 3 N 0 Y X R u a W U g d 2 l l c n N 6 Z S 5 7 M X B j c y B w c m l j Z S B F V V I s O H 0 m c X V v d D s s J n F 1 b 3 Q 7 U 2 V j d G l v b j E v U E 9 O L 1 V z d W 5 p x J l 0 b y B v c 3 R h d G 5 p Z S B 3 a W V y c 3 p l L n t U b 3 R h b C B F V V I s O X 0 m c X V v d D s s J n F 1 b 3 Q 7 U 2 V j d G l v b j E v U E 9 O L 1 V z d W 5 p x J l 0 b y B v c 3 R h d G 5 p Z S B 3 a W V y c 3 p l L n t Q Y W N r Y W d l I F x u V H l w Z S w x M H 0 m c X V v d D s s J n F 1 b 3 Q 7 U 2 V j d G l v b j E v U E 9 O L 1 V z d W 5 p x J l 0 b y B v c 3 R h d G 5 p Z S B 3 a W V y c 3 p l L n s x c G N z I H B h Y 2 t p b m c g X G 5 k a W 1 l b n N p b 2 5 z I F x u K G 1 t K S w x M X 0 m c X V v d D s s J n F 1 b 3 Q 7 U 2 V j d G l v b j E v U E 9 O L 1 V z d W 5 p x J l 0 b y B v c 3 R h d G 5 p Z S B 3 a W V y c 3 p l L n s x c G N z I C 0 g X G 5 X Z W l n a H R c b i h r Z y k s M T J 9 J n F 1 b 3 Q 7 L C Z x d W 9 0 O 1 N l Y 3 R p b 2 4 x L 1 B P T i 9 V c 3 V u a c S Z d G 8 g b 3 N 0 Y X R u a W U g d 2 l l c n N 6 Z S 5 7 V 2 F y Z W h v d X N l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T 0 4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B P T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Q W R k Z W R U b 0 R h d G F N b 2 R l b C I g V m F s d W U 9 I m w w I i A v P j x F b n R y e S B U e X B l P S J G a W x s Q 2 9 1 b n Q i I F Z h b H V l P S J s N D Q i I C 8 + P E V u d H J 5 I F R 5 c G U 9 I k Z p b G x U Y X J n Z X Q i I F Z h b H V l P S J z Q W N 0 a X Z l X 0 R l d m l j Z X M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M t M D k t M T N U M D c 6 M T Q 6 M j Y u M j k 2 O T g 5 N V o i I C 8 + P E V u d H J 5 I F R 5 c G U 9 I l F 1 Z X J 5 S U Q i I F Z h b H V l P S J z Z j M 5 N z I 3 N j g t Z G V j N C 0 0 Z W V i L T h k N j c t M z U 4 O D l m Z D E w M T U 4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G a W x s U 3 R h d H V z I i B W Y W x 1 Z T 0 i c 0 N v b X B s Z X R l I i A v P j x F b n R y e S B U e X B l P S J S Z W N v d m V y e V R h c m d l d F N o Z W V 0 I i B W Y W x 1 Z T 0 i c 0 F y a 3 V z e j Q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3 R p d m U g R G V 2 a W N l c y 9 V c 3 V u a c S Z d G 8 g b 3 N 0 Y X R u a W U g d 2 l l c n N 6 Z S 5 7 U H J v Z H V j d C B 0 e X B l L D B 9 J n F 1 b 3 Q 7 L C Z x d W 9 0 O 1 N l Y 3 R p b 2 4 x L 0 F j d G l 2 Z S B E Z X Z p Y 2 V z L 1 V z d W 5 p x J l 0 b y B v c 3 R h d G 5 p Z S B 3 a W V y c 3 p l L n t Q c m 9 k d W N 0 I G N v Z G U s M X 0 m c X V v d D s s J n F 1 b 3 Q 7 U 2 V j d G l v b j E v Q W N 0 a X Z l I E R l d m l j Z X M v V X N 1 b m n E m X R v I G 9 z d G F 0 b m l l I H d p Z X J z e m U u e 1 B y b 2 R 1 Y 3 Q g T m F t Z S A o R U 4 p L D J 9 J n F 1 b 3 Q 7 L C Z x d W 9 0 O 1 N l Y 3 R p b 2 4 x L 0 F j d G l 2 Z S B E Z X Z p Y 2 V z L 1 V z d W 5 p x J l 0 b y B v c 3 R h d G 5 p Z S B 3 a W V y c 3 p l L n t E Y X R h c 2 h l Z X Q g K E V O K S w z f S Z x d W 9 0 O y w m c X V v d D t T Z W N 0 a W 9 u M S 9 B Y 3 R p d m U g R G V 2 a W N l c y 9 V c 3 V u a c S Z d G 8 g b 3 N 0 Y X R u a W U g d 2 l l c n N 6 Z S 5 7 U X V h b n R p d H k s N H 0 m c X V v d D s s J n F 1 b 3 Q 7 U 2 V j d G l v b j E v Q W N 0 a X Z l I E R l d m l j Z X M v V X N 1 b m n E m X R v I G 9 z d G F 0 b m l l I H d p Z X J z e m U u e 1 V u a X Q s N X 0 m c X V v d D s s J n F 1 b 3 Q 7 U 2 V j d G l v b j E v Q W N 0 a X Z l I E R l d m l j Z X M v V X N 1 b m n E m X R v I G 9 z d G F 0 b m l l I H d p Z X J z e m U u e z F w Y 3 M g c H J p Y 2 U g R V V S L D h 9 J n F 1 b 3 Q 7 L C Z x d W 9 0 O 1 N l Y 3 R p b 2 4 x L 0 F j d G l 2 Z S B E Z X Z p Y 2 V z L 1 V z d W 5 p x J l 0 b y B v c 3 R h d G 5 p Z S B 3 a W V y c 3 p l L n t U b 3 R h b C A g R V V S L D l 9 J n F 1 b 3 Q 7 L C Z x d W 9 0 O 1 N l Y 3 R p b 2 4 x L 0 F j d G l 2 Z S B E Z X Z p Y 2 V z L 1 V z d W 5 p x J l 0 b y B v c 3 R h d G 5 p Z S B 3 a W V y c 3 p l L n t Q Y W N r Y W d l I F x u V H l w Z S w x M H 0 m c X V v d D s s J n F 1 b 3 Q 7 U 2 V j d G l v b j E v Q W N 0 a X Z l I E R l d m l j Z X M v V X N 1 b m n E m X R v I G 9 z d G F 0 b m l l I H d p Z X J z e m U u e z F w Y 3 M g X G 5 w Y W N r a W 5 n I F x u Z G l t Z W 5 z a W 9 u c y B c b i h t b S k s M T F 9 J n F 1 b 3 Q 7 L C Z x d W 9 0 O 1 N l Y 3 R p b 2 4 x L 0 F j d G l 2 Z S B E Z X Z p Y 2 V z L 1 V z d W 5 p x J l 0 b y B v c 3 R h d G 5 p Z S B 3 a W V y c 3 p l L n s x c G N z I C 0 g X G 5 X Z W l n a H R c b i h r Z y k s M T J 9 J n F 1 b 3 Q 7 L C Z x d W 9 0 O 1 N l Y 3 R p b 2 4 x L 0 F j d G l 2 Z S B E Z X Z p Y 2 V z L 1 V z d W 5 p x J l 0 b y B v c 3 R h d G 5 p Z S B 3 a W V y c 3 p l L n t D b 2 x s Z W N 0 a X Z l I F x u c G F j a 2 F n a W 5 n I F x u K H B j c y B p b n N p Z G U p L D E z f S Z x d W 9 0 O y w m c X V v d D t T Z W N 0 a W 9 u M S 9 B Y 3 R p d m U g R G V 2 a W N l c y 9 V c 3 V u a c S Z d G 8 g b 3 N 0 Y X R u a W U g d 2 l l c n N 6 Z S 5 7 Q 2 9 s b G V j d G l 2 Z S B c b n B h Y 2 t h Z 2 l u Z y B c b m R p b W V u c 2 l v b n M g X G 4 o Y 2 0 p L D E 0 f S Z x d W 9 0 O y w m c X V v d D t T Z W N 0 a W 9 u M S 9 B Y 3 R p d m U g R G V 2 a W N l c y 9 V c 3 V u a c S Z d G 8 g b 3 N 0 Y X R u a W U g d 2 l l c n N 6 Z S 5 7 Q 2 9 s b G V j d G l 2 Z S A t I F x u V 2 V p Z 2 h 0 I F x u K G t n K S w x N X 0 m c X V v d D s s J n F 1 b 3 Q 7 U 2 V j d G l v b j E v Q W N 0 a X Z l I E R l d m l j Z X M v V X N 1 b m n E m X R v I G 9 z d G F 0 b m l l I H d p Z X J z e m U u e 1 d h c m V o b 3 V z Z S w x N n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F j d G l 2 Z S B E Z X Z p Y 2 V z L 1 V z d W 5 p x J l 0 b y B v c 3 R h d G 5 p Z S B 3 a W V y c 3 p l L n t Q c m 9 k d W N 0 I H R 5 c G U s M H 0 m c X V v d D s s J n F 1 b 3 Q 7 U 2 V j d G l v b j E v Q W N 0 a X Z l I E R l d m l j Z X M v V X N 1 b m n E m X R v I G 9 z d G F 0 b m l l I H d p Z X J z e m U u e 1 B y b 2 R 1 Y 3 Q g Y 2 9 k Z S w x f S Z x d W 9 0 O y w m c X V v d D t T Z W N 0 a W 9 u M S 9 B Y 3 R p d m U g R G V 2 a W N l c y 9 V c 3 V u a c S Z d G 8 g b 3 N 0 Y X R u a W U g d 2 l l c n N 6 Z S 5 7 U H J v Z H V j d C B O Y W 1 l I C h F T i k s M n 0 m c X V v d D s s J n F 1 b 3 Q 7 U 2 V j d G l v b j E v Q W N 0 a X Z l I E R l d m l j Z X M v V X N 1 b m n E m X R v I G 9 z d G F 0 b m l l I H d p Z X J z e m U u e 0 R h d G F z a G V l d C A o R U 4 p L D N 9 J n F 1 b 3 Q 7 L C Z x d W 9 0 O 1 N l Y 3 R p b 2 4 x L 0 F j d G l 2 Z S B E Z X Z p Y 2 V z L 1 V z d W 5 p x J l 0 b y B v c 3 R h d G 5 p Z S B 3 a W V y c 3 p l L n t R d W F u d G l 0 e S w 0 f S Z x d W 9 0 O y w m c X V v d D t T Z W N 0 a W 9 u M S 9 B Y 3 R p d m U g R G V 2 a W N l c y 9 V c 3 V u a c S Z d G 8 g b 3 N 0 Y X R u a W U g d 2 l l c n N 6 Z S 5 7 V W 5 p d C w 1 f S Z x d W 9 0 O y w m c X V v d D t T Z W N 0 a W 9 u M S 9 B Y 3 R p d m U g R G V 2 a W N l c y 9 V c 3 V u a c S Z d G 8 g b 3 N 0 Y X R u a W U g d 2 l l c n N 6 Z S 5 7 M X B j c y B w c m l j Z S B F V V I s O H 0 m c X V v d D s s J n F 1 b 3 Q 7 U 2 V j d G l v b j E v Q W N 0 a X Z l I E R l d m l j Z X M v V X N 1 b m n E m X R v I G 9 z d G F 0 b m l l I H d p Z X J z e m U u e 1 R v d G F s I C B F V V I s O X 0 m c X V v d D s s J n F 1 b 3 Q 7 U 2 V j d G l v b j E v Q W N 0 a X Z l I E R l d m l j Z X M v V X N 1 b m n E m X R v I G 9 z d G F 0 b m l l I H d p Z X J z e m U u e 1 B h Y 2 t h Z 2 U g X G 5 U e X B l L D E w f S Z x d W 9 0 O y w m c X V v d D t T Z W N 0 a W 9 u M S 9 B Y 3 R p d m U g R G V 2 a W N l c y 9 V c 3 V u a c S Z d G 8 g b 3 N 0 Y X R u a W U g d 2 l l c n N 6 Z S 5 7 M X B j c y B c b n B h Y 2 t p b m c g X G 5 k a W 1 l b n N p b 2 5 z I F x u K G 1 t K S w x M X 0 m c X V v d D s s J n F 1 b 3 Q 7 U 2 V j d G l v b j E v Q W N 0 a X Z l I E R l d m l j Z X M v V X N 1 b m n E m X R v I G 9 z d G F 0 b m l l I H d p Z X J z e m U u e z F w Y 3 M g L S B c b l d l a W d o d F x u K G t n K S w x M n 0 m c X V v d D s s J n F 1 b 3 Q 7 U 2 V j d G l v b j E v Q W N 0 a X Z l I E R l d m l j Z X M v V X N 1 b m n E m X R v I G 9 z d G F 0 b m l l I H d p Z X J z e m U u e 0 N v b G x l Y 3 R p d m U g X G 5 w Y W N r Y W d p b m c g X G 4 o c G N z I G l u c 2 l k Z S k s M T N 9 J n F 1 b 3 Q 7 L C Z x d W 9 0 O 1 N l Y 3 R p b 2 4 x L 0 F j d G l 2 Z S B E Z X Z p Y 2 V z L 1 V z d W 5 p x J l 0 b y B v c 3 R h d G 5 p Z S B 3 a W V y c 3 p l L n t D b 2 x s Z W N 0 a X Z l I F x u c G F j a 2 F n a W 5 n I F x u Z G l t Z W 5 z a W 9 u c y B c b i h j b S k s M T R 9 J n F 1 b 3 Q 7 L C Z x d W 9 0 O 1 N l Y 3 R p b 2 4 x L 0 F j d G l 2 Z S B E Z X Z p Y 2 V z L 1 V z d W 5 p x J l 0 b y B v c 3 R h d G 5 p Z S B 3 a W V y c 3 p l L n t D b 2 x s Z W N 0 a X Z l I C 0 g X G 5 X Z W l n a H Q g X G 4 o a 2 c p L D E 1 f S Z x d W 9 0 O y w m c X V v d D t T Z W N 0 a W 9 u M S 9 B Y 3 R p d m U g R G V 2 a W N l c y 9 V c 3 V u a c S Z d G 8 g b 3 N 0 Y X R u a W U g d 2 l l c n N 6 Z S 5 7 V 2 F y Z W h v d X N l L D E 2 f S Z x d W 9 0 O 1 0 s J n F 1 b 3 Q 7 U m V s Y X R p b 2 5 z a G l w S W 5 m b y Z x d W 9 0 O z p b X X 0 i I C 8 + P E V u d H J 5 I F R 5 c G U 9 I k Z p b G x D b 2 x 1 b W 5 U e X B l c y I g V m F s d W U 9 I n N C Z 1 l H Q m d N R 0 J R V U d C Z 1 V B Q m d B R y I g L z 4 8 R W 5 0 c n k g V H l w Z T 0 i R m l s b F R v R G F 0 Y U 1 v Z G V s R W 5 h Y m x l Z C I g V m F s d W U 9 I m w w I i A v P j x F b n R y e S B U e X B l P S J G a W x s Q 2 9 s d W 1 u T m F t Z X M i I F Z h b H V l P S J z W y Z x d W 9 0 O 1 B y b 2 R 1 Y 3 Q g d H l w Z S Z x d W 9 0 O y w m c X V v d D t Q c m 9 k d W N 0 I G N v Z G U m c X V v d D s s J n F 1 b 3 Q 7 U H J v Z H V j d C B O Y W 1 l I C h F T i k m c X V v d D s s J n F 1 b 3 Q 7 R G F 0 Y X N o Z W V 0 I C h F T i k m c X V v d D s s J n F 1 b 3 Q 7 U X V h b n R p d H k m c X V v d D s s J n F 1 b 3 Q 7 V W 5 p d C Z x d W 9 0 O y w m c X V v d D s x c G N z I H B y a W N l I E V V U i Z x d W 9 0 O y w m c X V v d D t U b 3 R h b C A g R V V S J n F 1 b 3 Q 7 L C Z x d W 9 0 O 1 B h Y 2 t h Z 2 U g X G 5 U e X B l J n F 1 b 3 Q 7 L C Z x d W 9 0 O z F w Y 3 M g X G 5 w Y W N r a W 5 n I F x u Z G l t Z W 5 z a W 9 u c y B c b i h t b S k m c X V v d D s s J n F 1 b 3 Q 7 M X B j c y A t I F x u V 2 V p Z 2 h 0 X G 4 o a 2 c p J n F 1 b 3 Q 7 L C Z x d W 9 0 O 0 N v b G x l Y 3 R p d m U g X G 5 w Y W N r Y W d p b m c g X G 4 o c G N z I G l u c 2 l k Z S k m c X V v d D s s J n F 1 b 3 Q 7 Q 2 9 s b G V j d G l 2 Z S B c b n B h Y 2 t h Z 2 l u Z y B c b m R p b W V u c 2 l v b n M g X G 4 o Y 2 0 p J n F 1 b 3 Q 7 L C Z x d W 9 0 O 0 N v b G x l Y 3 R p d m U g L S B c b l d l a W d o d C B c b i h r Z y k m c X V v d D s s J n F 1 b 3 Q 7 V 2 F y Z W h v d X N l J n F 1 b 3 Q 7 X S I g L z 4 8 R W 5 0 c n k g V H l w Z T 0 i R m l s b E V y c m 9 y Q 2 9 k Z S I g V m F s d W U 9 I n N V b m t u b 3 d u I i A v P j x F b n R y e S B U e X B l P S J G a W x s T 2 J q Z W N 0 V H l w Z S I g V m F s d W U 9 I n N U Y W J s Z S I g L z 4 8 L 1 N 0 Y W J s Z U V u d H J p Z X M + P C 9 J d G V t P j x J d G V t P j x J d G V t T G 9 j Y X R p b 2 4 + P E l 0 Z W 1 U e X B l P k Z v c m 1 1 b G E 8 L 0 l 0 Z W 1 U e X B l P j x J d G V t U G F 0 a D 5 T Z W N 0 a W 9 u M S 9 B Y 3 R p d m U l M j B E Z X Z p Y 2 V z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Q W N 0 a X Z l J T I w R G V 2 a W N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Z p Y n J h a W 5 f R E F U Q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D Y 5 Y j g 1 M D M t M G I w Y y 0 0 N z Z i L W I x N j E t O G Q w N T Q z N D Y y O G R h I i A v P j x F b n R y e S B U e X B l P S J G a W x s T G F z d F V w Z G F 0 Z W Q i I F Z h b H V l P S J k M j A y M y 0 w O S 0 x M 1 Q w N z o x N z o 0 O S 4 0 M T c w M D E 0 W i I g L z 4 8 R W 5 0 c n k g V H l w Z T 0 i R m l s b E N v b H V t b l R 5 c G V z I i B W Y W x 1 Z T 0 i c 0 J n W U d C Z 0 1 H Q l F V R 0 J n Q U F C Z 0 F H I i A v P j x F b n R y e S B U e X B l P S J G a W x s R X J y b 3 J D b 3 V u d C I g V m F s d W U 9 I m w w I i A v P j x F b n R y e S B U e X B l P S J G a W x s Q 2 9 s d W 1 u T m F t Z X M i I F Z h b H V l P S J z W y Z x d W 9 0 O 1 B y b 2 R 1 Y 3 Q g d H l w Z S Z x d W 9 0 O y w m c X V v d D t Q c m 9 k d W N 0 I G N v Z G U m c X V v d D s s J n F 1 b 3 Q 7 U H J v Z H V j d C B O Y W 1 l I C h F T i k m c X V v d D s s J n F 1 b 3 Q 7 R G F 0 Y X N o Z W V 0 I C h F T i k m c X V v d D s s J n F 1 b 3 Q 7 U X V h b n R p d H k m c X V v d D s s J n F 1 b 3 Q 7 V W 5 p d C Z x d W 9 0 O y w m c X V v d D s x c G N z I H B y a W N l I E V V U i Z x d W 9 0 O y w m c X V v d D t U b 3 R h b C A g R V V S J n F 1 b 3 Q 7 L C Z x d W 9 0 O 1 B h Y 2 t h Z 2 U g X G 5 U e X B l J n F 1 b 3 Q 7 L C Z x d W 9 0 O z F w Y 3 M g X G 5 w Y W N r a W 5 n I F x u Z G l t Z W 5 z a W 9 u c y B c b i h t b S k m c X V v d D s s J n F 1 b 3 Q 7 M X B j c y A t I F x u V 2 V p Z 2 h 0 X G 4 o a 2 c p J n F 1 b 3 Q 7 L C Z x d W 9 0 O 0 N v b G x l Y 3 R p d m U g X G 5 w Y W N r Y W d p b m c g X G 4 o c G N z I G l u c 2 l k Z S k m c X V v d D s s J n F 1 b 3 Q 7 Q 2 9 s b G V j d G l 2 Z S B c b n B h Y 2 t h Z 2 l u Z y B c b m R p b W V u c 2 l v b n M g X G 4 o Y 2 0 p J n F 1 b 3 Q 7 L C Z x d W 9 0 O 0 N v b G x l Y 3 R p d m U g L S B c b l d l a W d o d C B c b i h r Z y k m c X V v d D s s J n F 1 b 3 Q 7 V 2 F y Z W h v d X N l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j c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n J h a W 4 g R E F U Q S 9 V c 3 V u a c S Z d G 8 g b 3 N 0 Y X R u a W U g d 2 l l c n N 6 Z S 5 7 U H J v Z H V j d C B 0 e X B l L D B 9 J n F 1 b 3 Q 7 L C Z x d W 9 0 O 1 N l Y 3 R p b 2 4 x L 0 Z p Y n J h a W 4 g R E F U Q S 9 V c 3 V u a c S Z d G 8 g b 3 N 0 Y X R u a W U g d 2 l l c n N 6 Z S 5 7 U H J v Z H V j d C B j b 2 R l L D F 9 J n F 1 b 3 Q 7 L C Z x d W 9 0 O 1 N l Y 3 R p b 2 4 x L 0 Z p Y n J h a W 4 g R E F U Q S 9 V c 3 V u a c S Z d G 8 g b 3 N 0 Y X R u a W U g d 2 l l c n N 6 Z S 5 7 U H J v Z H V j d C B O Y W 1 l I C h F T i k s M n 0 m c X V v d D s s J n F 1 b 3 Q 7 U 2 V j d G l v b j E v R m l i c m F p b i B E Q V R B L 1 V z d W 5 p x J l 0 b y B v c 3 R h d G 5 p Z S B 3 a W V y c 3 p l L n t E Y X R h c 2 h l Z X Q g K E V O K S w z f S Z x d W 9 0 O y w m c X V v d D t T Z W N 0 a W 9 u M S 9 G a W J y Y W l u I E R B V E E v V X N 1 b m n E m X R v I G 9 z d G F 0 b m l l I H d p Z X J z e m U u e 1 F 1 Y W 5 0 a X R 5 L D R 9 J n F 1 b 3 Q 7 L C Z x d W 9 0 O 1 N l Y 3 R p b 2 4 x L 0 Z p Y n J h a W 4 g R E F U Q S 9 V c 3 V u a c S Z d G 8 g b 3 N 0 Y X R u a W U g d 2 l l c n N 6 Z S 5 7 V W 5 p d C w 1 f S Z x d W 9 0 O y w m c X V v d D t T Z W N 0 a W 9 u M S 9 G a W J y Y W l u I E R B V E E v V X N 1 b m n E m X R v I G 9 z d G F 0 b m l l I H d p Z X J z e m U u e z F w Y 3 M g c H J p Y 2 U g R V V S L D h 9 J n F 1 b 3 Q 7 L C Z x d W 9 0 O 1 N l Y 3 R p b 2 4 x L 0 Z p Y n J h a W 4 g R E F U Q S 9 V c 3 V u a c S Z d G 8 g b 3 N 0 Y X R u a W U g d 2 l l c n N 6 Z S 5 7 V G 9 0 Y W w g I E V V U i w 5 f S Z x d W 9 0 O y w m c X V v d D t T Z W N 0 a W 9 u M S 9 G a W J y Y W l u I E R B V E E v V X N 1 b m n E m X R v I G 9 z d G F 0 b m l l I H d p Z X J z e m U u e 1 B h Y 2 t h Z 2 U g X G 5 U e X B l L D E w f S Z x d W 9 0 O y w m c X V v d D t T Z W N 0 a W 9 u M S 9 G a W J y Y W l u I E R B V E E v V X N 1 b m n E m X R v I G 9 z d G F 0 b m l l I H d p Z X J z e m U u e z F w Y 3 M g X G 5 w Y W N r a W 5 n I F x u Z G l t Z W 5 z a W 9 u c y B c b i h t b S k s M T F 9 J n F 1 b 3 Q 7 L C Z x d W 9 0 O 1 N l Y 3 R p b 2 4 x L 0 Z p Y n J h a W 4 g R E F U Q S 9 V c 3 V u a c S Z d G 8 g b 3 N 0 Y X R u a W U g d 2 l l c n N 6 Z S 5 7 M X B j c y A t I F x u V 2 V p Z 2 h 0 X G 4 o a 2 c p L D E y f S Z x d W 9 0 O y w m c X V v d D t T Z W N 0 a W 9 u M S 9 G a W J y Y W l u I E R B V E E v V X N 1 b m n E m X R v I G 9 z d G F 0 b m l l I H d p Z X J z e m U u e 0 N v b G x l Y 3 R p d m U g X G 5 w Y W N r Y W d p b m c g X G 4 o c G N z I G l u c 2 l k Z S k s M T N 9 J n F 1 b 3 Q 7 L C Z x d W 9 0 O 1 N l Y 3 R p b 2 4 x L 0 Z p Y n J h a W 4 g R E F U Q S 9 V c 3 V u a c S Z d G 8 g b 3 N 0 Y X R u a W U g d 2 l l c n N 6 Z S 5 7 Q 2 9 s b G V j d G l 2 Z S B c b n B h Y 2 t h Z 2 l u Z y B c b m R p b W V u c 2 l v b n M g X G 4 o Y 2 0 p L D E 0 f S Z x d W 9 0 O y w m c X V v d D t T Z W N 0 a W 9 u M S 9 G a W J y Y W l u I E R B V E E v V X N 1 b m n E m X R v I G 9 z d G F 0 b m l l I H d p Z X J z e m U u e 0 N v b G x l Y 3 R p d m U g L S B c b l d l a W d o d C B c b i h r Z y k s M T V 9 J n F 1 b 3 Q 7 L C Z x d W 9 0 O 1 N l Y 3 R p b 2 4 x L 0 Z p Y n J h a W 4 g R E F U Q S 9 V c 3 V u a c S Z d G 8 g b 3 N 0 Y X R u a W U g d 2 l l c n N 6 Z S 5 7 V 2 F y Z W h v d X N l L D E 2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R m l i c m F p b i B E Q V R B L 1 V z d W 5 p x J l 0 b y B v c 3 R h d G 5 p Z S B 3 a W V y c 3 p l L n t Q c m 9 k d W N 0 I H R 5 c G U s M H 0 m c X V v d D s s J n F 1 b 3 Q 7 U 2 V j d G l v b j E v R m l i c m F p b i B E Q V R B L 1 V z d W 5 p x J l 0 b y B v c 3 R h d G 5 p Z S B 3 a W V y c 3 p l L n t Q c m 9 k d W N 0 I G N v Z G U s M X 0 m c X V v d D s s J n F 1 b 3 Q 7 U 2 V j d G l v b j E v R m l i c m F p b i B E Q V R B L 1 V z d W 5 p x J l 0 b y B v c 3 R h d G 5 p Z S B 3 a W V y c 3 p l L n t Q c m 9 k d W N 0 I E 5 h b W U g K E V O K S w y f S Z x d W 9 0 O y w m c X V v d D t T Z W N 0 a W 9 u M S 9 G a W J y Y W l u I E R B V E E v V X N 1 b m n E m X R v I G 9 z d G F 0 b m l l I H d p Z X J z e m U u e 0 R h d G F z a G V l d C A o R U 4 p L D N 9 J n F 1 b 3 Q 7 L C Z x d W 9 0 O 1 N l Y 3 R p b 2 4 x L 0 Z p Y n J h a W 4 g R E F U Q S 9 V c 3 V u a c S Z d G 8 g b 3 N 0 Y X R u a W U g d 2 l l c n N 6 Z S 5 7 U X V h b n R p d H k s N H 0 m c X V v d D s s J n F 1 b 3 Q 7 U 2 V j d G l v b j E v R m l i c m F p b i B E Q V R B L 1 V z d W 5 p x J l 0 b y B v c 3 R h d G 5 p Z S B 3 a W V y c 3 p l L n t V b m l 0 L D V 9 J n F 1 b 3 Q 7 L C Z x d W 9 0 O 1 N l Y 3 R p b 2 4 x L 0 Z p Y n J h a W 4 g R E F U Q S 9 V c 3 V u a c S Z d G 8 g b 3 N 0 Y X R u a W U g d 2 l l c n N 6 Z S 5 7 M X B j c y B w c m l j Z S B F V V I s O H 0 m c X V v d D s s J n F 1 b 3 Q 7 U 2 V j d G l v b j E v R m l i c m F p b i B E Q V R B L 1 V z d W 5 p x J l 0 b y B v c 3 R h d G 5 p Z S B 3 a W V y c 3 p l L n t U b 3 R h b C A g R V V S L D l 9 J n F 1 b 3 Q 7 L C Z x d W 9 0 O 1 N l Y 3 R p b 2 4 x L 0 Z p Y n J h a W 4 g R E F U Q S 9 V c 3 V u a c S Z d G 8 g b 3 N 0 Y X R u a W U g d 2 l l c n N 6 Z S 5 7 U G F j a 2 F n Z S B c b l R 5 c G U s M T B 9 J n F 1 b 3 Q 7 L C Z x d W 9 0 O 1 N l Y 3 R p b 2 4 x L 0 Z p Y n J h a W 4 g R E F U Q S 9 V c 3 V u a c S Z d G 8 g b 3 N 0 Y X R u a W U g d 2 l l c n N 6 Z S 5 7 M X B j c y B c b n B h Y 2 t p b m c g X G 5 k a W 1 l b n N p b 2 5 z I F x u K G 1 t K S w x M X 0 m c X V v d D s s J n F 1 b 3 Q 7 U 2 V j d G l v b j E v R m l i c m F p b i B E Q V R B L 1 V z d W 5 p x J l 0 b y B v c 3 R h d G 5 p Z S B 3 a W V y c 3 p l L n s x c G N z I C 0 g X G 5 X Z W l n a H R c b i h r Z y k s M T J 9 J n F 1 b 3 Q 7 L C Z x d W 9 0 O 1 N l Y 3 R p b 2 4 x L 0 Z p Y n J h a W 4 g R E F U Q S 9 V c 3 V u a c S Z d G 8 g b 3 N 0 Y X R u a W U g d 2 l l c n N 6 Z S 5 7 Q 2 9 s b G V j d G l 2 Z S B c b n B h Y 2 t h Z 2 l u Z y B c b i h w Y 3 M g a W 5 z a W R l K S w x M 3 0 m c X V v d D s s J n F 1 b 3 Q 7 U 2 V j d G l v b j E v R m l i c m F p b i B E Q V R B L 1 V z d W 5 p x J l 0 b y B v c 3 R h d G 5 p Z S B 3 a W V y c 3 p l L n t D b 2 x s Z W N 0 a X Z l I F x u c G F j a 2 F n a W 5 n I F x u Z G l t Z W 5 z a W 9 u c y B c b i h j b S k s M T R 9 J n F 1 b 3 Q 7 L C Z x d W 9 0 O 1 N l Y 3 R p b 2 4 x L 0 Z p Y n J h a W 4 g R E F U Q S 9 V c 3 V u a c S Z d G 8 g b 3 N 0 Y X R u a W U g d 2 l l c n N 6 Z S 5 7 Q 2 9 s b G V j d G l 2 Z S A t I F x u V 2 V p Z 2 h 0 I F x u K G t n K S w x N X 0 m c X V v d D s s J n F 1 b 3 Q 7 U 2 V j d G l v b j E v R m l i c m F p b i B E Q V R B L 1 V z d W 5 p x J l 0 b y B v c 3 R h d G 5 p Z S B 3 a W V y c 3 p l L n t X Y X J l a G 9 1 c 2 U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J y Y W l u J T I w R E F U Q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G a W J y Y W l u J T I w R E F U Q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D b 2 5 u Z W N 0 a X Z p d H l f R m l i Z X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Z j N G M 5 N j B h L T c 5 O T Y t N G U y Z S 0 5 Y T Z m L W N l Y z M 1 Y z I 3 Y z F j Y y I g L z 4 8 R W 5 0 c n k g V H l w Z T 0 i R m l s b E x h c 3 R V c G R h d G V k I i B W Y W x 1 Z T 0 i Z D I w M j M t M D k t M T N U M D c 6 M T g 6 M j E u N z Q z N z E 3 O V o i I C 8 + P E V u d H J 5 I F R 5 c G U 9 I k Z p b G x D b 2 x 1 b W 5 U e X B l c y I g V m F s d W U 9 I n N C Z 1 l H Q m d N R 0 J R V U d C U V k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U H J v Z H V j d C B 0 e X B l J n F 1 b 3 Q 7 L C Z x d W 9 0 O 1 B y b 2 R 1 Y 3 Q g Y 2 9 k Z S Z x d W 9 0 O y w m c X V v d D t Q c m 9 k d W N 0 I E 5 h b W U g K E V O K S Z x d W 9 0 O y w m c X V v d D t E Y X R h c 2 h l Z X Q g K E V O K S Z x d W 9 0 O y w m c X V v d D t R d W F u d G l 0 e S Z x d W 9 0 O y w m c X V v d D t V b m l 0 J n F 1 b 3 Q 7 L C Z x d W 9 0 O z F w Y 3 M g c H J p Y 2 U g R V V S J n F 1 b 3 Q 7 L C Z x d W 9 0 O 1 R v d G F s I C B F V V I m c X V v d D s s J n F 1 b 3 Q 7 U G F j a 2 F n Z S B c b l R 5 c G U m c X V v d D s s J n F 1 b 3 Q 7 M X B j c y A t I F x u V 2 V p Z 2 h 0 X G 4 o a 2 c p J n F 1 b 3 Q 7 L C Z x d W 9 0 O 1 d h c m V o b 3 V z Z S Z x d W 9 0 O 1 0 i I C 8 + P E V u d H J 5 I F R 5 c G U 9 I k Z p b G x D b 3 V u d C I g V m F s d W U 9 I m w 5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b m V j d G l 2 a X R 5 I E Z p Y m V y L 1 V z d W 5 p x J l 0 b y B v c 3 R h d G 5 p Z S B 3 a W V y c 3 p l L n t Q c m 9 k d W N 0 I H R 5 c G U s M H 0 m c X V v d D s s J n F 1 b 3 Q 7 U 2 V j d G l v b j E v Q 2 9 u b m V j d G l 2 a X R 5 I E Z p Y m V y L 1 V z d W 5 p x J l 0 b y B v c 3 R h d G 5 p Z S B 3 a W V y c 3 p l L n t Q c m 9 k d W N 0 I G N v Z G U s M X 0 m c X V v d D s s J n F 1 b 3 Q 7 U 2 V j d G l v b j E v Q 2 9 u b m V j d G l 2 a X R 5 I E Z p Y m V y L 1 V z d W 5 p x J l 0 b y B v c 3 R h d G 5 p Z S B 3 a W V y c 3 p l L n t Q c m 9 k d W N 0 I E 5 h b W U g K E V O K S w y f S Z x d W 9 0 O y w m c X V v d D t T Z W N 0 a W 9 u M S 9 D b 2 5 u Z W N 0 a X Z p d H k g R m l i Z X I v V X N 1 b m n E m X R v I G 9 z d G F 0 b m l l I H d p Z X J z e m U u e 0 R h d G F z a G V l d C A o R U 4 p L D N 9 J n F 1 b 3 Q 7 L C Z x d W 9 0 O 1 N l Y 3 R p b 2 4 x L 0 N v b m 5 l Y 3 R p d m l 0 e S B G a W J l c i 9 V c 3 V u a c S Z d G 8 g b 3 N 0 Y X R u a W U g d 2 l l c n N 6 Z S 5 7 U X V h b n R p d H k s N H 0 m c X V v d D s s J n F 1 b 3 Q 7 U 2 V j d G l v b j E v Q 2 9 u b m V j d G l 2 a X R 5 I E Z p Y m V y L 1 V z d W 5 p x J l 0 b y B v c 3 R h d G 5 p Z S B 3 a W V y c 3 p l L n t V b m l 0 L D V 9 J n F 1 b 3 Q 7 L C Z x d W 9 0 O 1 N l Y 3 R p b 2 4 x L 0 N v b m 5 l Y 3 R p d m l 0 e S B G a W J l c i 9 V c 3 V u a c S Z d G 8 g b 3 N 0 Y X R u a W U g d 2 l l c n N 6 Z S 5 7 M X B j c y B w c m l j Z S B F V V I s N 3 0 m c X V v d D s s J n F 1 b 3 Q 7 U 2 V j d G l v b j E v Q 2 9 u b m V j d G l 2 a X R 5 I E Z p Y m V y L 1 V z d W 5 p x J l 0 b y B v c 3 R h d G 5 p Z S B 3 a W V y c 3 p l L n t U b 3 R h b C A g R V V S L D h 9 J n F 1 b 3 Q 7 L C Z x d W 9 0 O 1 N l Y 3 R p b 2 4 x L 0 N v b m 5 l Y 3 R p d m l 0 e S B G a W J l c i 9 V c 3 V u a c S Z d G 8 g b 3 N 0 Y X R u a W U g d 2 l l c n N 6 Z S 5 7 U G F j a 2 F n Z S B c b l R 5 c G U s O X 0 m c X V v d D s s J n F 1 b 3 Q 7 U 2 V j d G l v b j E v Q 2 9 u b m V j d G l 2 a X R 5 I E Z p Y m V y L 1 V z d W 5 p x J l 0 b y B v c 3 R h d G 5 p Z S B 3 a W V y c 3 p l L n s x c G N z I C 0 g X G 5 X Z W l n a H R c b i h r Z y k s M T B 9 J n F 1 b 3 Q 7 L C Z x d W 9 0 O 1 N l Y 3 R p b 2 4 x L 0 N v b m 5 l Y 3 R p d m l 0 e S B G a W J l c i 9 V c 3 V u a c S Z d G 8 g b 3 N 0 Y X R u a W U g d 2 l l c n N 6 Z S 5 7 V 2 F y Z W h v d X N l L D E x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2 9 u b m V j d G l 2 a X R 5 I E Z p Y m V y L 1 V z d W 5 p x J l 0 b y B v c 3 R h d G 5 p Z S B 3 a W V y c 3 p l L n t Q c m 9 k d W N 0 I H R 5 c G U s M H 0 m c X V v d D s s J n F 1 b 3 Q 7 U 2 V j d G l v b j E v Q 2 9 u b m V j d G l 2 a X R 5 I E Z p Y m V y L 1 V z d W 5 p x J l 0 b y B v c 3 R h d G 5 p Z S B 3 a W V y c 3 p l L n t Q c m 9 k d W N 0 I G N v Z G U s M X 0 m c X V v d D s s J n F 1 b 3 Q 7 U 2 V j d G l v b j E v Q 2 9 u b m V j d G l 2 a X R 5 I E Z p Y m V y L 1 V z d W 5 p x J l 0 b y B v c 3 R h d G 5 p Z S B 3 a W V y c 3 p l L n t Q c m 9 k d W N 0 I E 5 h b W U g K E V O K S w y f S Z x d W 9 0 O y w m c X V v d D t T Z W N 0 a W 9 u M S 9 D b 2 5 u Z W N 0 a X Z p d H k g R m l i Z X I v V X N 1 b m n E m X R v I G 9 z d G F 0 b m l l I H d p Z X J z e m U u e 0 R h d G F z a G V l d C A o R U 4 p L D N 9 J n F 1 b 3 Q 7 L C Z x d W 9 0 O 1 N l Y 3 R p b 2 4 x L 0 N v b m 5 l Y 3 R p d m l 0 e S B G a W J l c i 9 V c 3 V u a c S Z d G 8 g b 3 N 0 Y X R u a W U g d 2 l l c n N 6 Z S 5 7 U X V h b n R p d H k s N H 0 m c X V v d D s s J n F 1 b 3 Q 7 U 2 V j d G l v b j E v Q 2 9 u b m V j d G l 2 a X R 5 I E Z p Y m V y L 1 V z d W 5 p x J l 0 b y B v c 3 R h d G 5 p Z S B 3 a W V y c 3 p l L n t V b m l 0 L D V 9 J n F 1 b 3 Q 7 L C Z x d W 9 0 O 1 N l Y 3 R p b 2 4 x L 0 N v b m 5 l Y 3 R p d m l 0 e S B G a W J l c i 9 V c 3 V u a c S Z d G 8 g b 3 N 0 Y X R u a W U g d 2 l l c n N 6 Z S 5 7 M X B j c y B w c m l j Z S B F V V I s N 3 0 m c X V v d D s s J n F 1 b 3 Q 7 U 2 V j d G l v b j E v Q 2 9 u b m V j d G l 2 a X R 5 I E Z p Y m V y L 1 V z d W 5 p x J l 0 b y B v c 3 R h d G 5 p Z S B 3 a W V y c 3 p l L n t U b 3 R h b C A g R V V S L D h 9 J n F 1 b 3 Q 7 L C Z x d W 9 0 O 1 N l Y 3 R p b 2 4 x L 0 N v b m 5 l Y 3 R p d m l 0 e S B G a W J l c i 9 V c 3 V u a c S Z d G 8 g b 3 N 0 Y X R u a W U g d 2 l l c n N 6 Z S 5 7 U G F j a 2 F n Z S B c b l R 5 c G U s O X 0 m c X V v d D s s J n F 1 b 3 Q 7 U 2 V j d G l v b j E v Q 2 9 u b m V j d G l 2 a X R 5 I E Z p Y m V y L 1 V z d W 5 p x J l 0 b y B v c 3 R h d G 5 p Z S B 3 a W V y c 3 p l L n s x c G N z I C 0 g X G 5 X Z W l n a H R c b i h r Z y k s M T B 9 J n F 1 b 3 Q 7 L C Z x d W 9 0 O 1 N l Y 3 R p b 2 4 x L 0 N v b m 5 l Y 3 R p d m l 0 e S B G a W J l c i 9 V c 3 V u a c S Z d G 8 g b 3 N 0 Y X R u a W U g d 2 l l c n N 6 Z S 5 7 V 2 F y Z W h v d X N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b m V j d G l 2 a X R 5 J T I w R m l i Z X I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Q 2 9 u b m V j d G l 2 a X R 5 J T I w R m l i Z X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G l z d H J p Y n V 0 a W 9 u X 0 Z p Y m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Y j g 3 N z M 1 Z S 1 k O W E x L T Q w N j k t Y T B l N y 0 3 Y T F m M z M 5 Z j k 0 M 2 M i I C 8 + P E V u d H J 5 I F R 5 c G U 9 I k Z p b G x M Y X N 0 V X B k Y X R l Z C I g V m F s d W U 9 I m Q y M D I z L T A 5 L T E z V D A 3 O j E 4 O j A 3 L j g 0 N j I 0 M D l a I i A v P j x F b n R y e S B U e X B l P S J G a W x s R X J y b 3 J D b 3 V u d C I g V m F s d W U 9 I m w w I i A v P j x F b n R y e S B U e X B l P S J G a W x s Q 2 9 s d W 1 u V H l w Z X M i I F Z h b H V l P S J z Q m d Z R 0 J n T U d C U V V H Q U F V R y I g L z 4 8 R W 5 0 c n k g V H l w Z T 0 i R m l s b E N v b H V t b k 5 h b W V z I i B W Y W x 1 Z T 0 i c 1 s m c X V v d D t Q c m 9 k d W N 0 I H R 5 c G U m c X V v d D s s J n F 1 b 3 Q 7 U H J v Z H V j d C B j b 2 R l J n F 1 b 3 Q 7 L C Z x d W 9 0 O 1 B y b 2 R 1 Y 3 Q g T m F t Z S A o R U 4 p J n F 1 b 3 Q 7 L C Z x d W 9 0 O 0 R h d G F z a G V l d C A o R U 4 p J n F 1 b 3 Q 7 L C Z x d W 9 0 O 1 F 1 Y W 5 0 a X R 5 J n F 1 b 3 Q 7 L C Z x d W 9 0 O 1 V u a X Q m c X V v d D s s J n F 1 b 3 Q 7 M X B j c y B w c m l j Z S B F V V I m c X V v d D s s J n F 1 b 3 Q 7 V G 9 0 Y W w g I E V V U i Z x d W 9 0 O y w m c X V v d D t Q Y W N r Y W d l I F x u V H l w Z S Z x d W 9 0 O y w m c X V v d D s x c G N z I F x u c G F j a 2 l u Z y B c b m R p b W V u c 2 l v b n M g X G 4 o b W 0 p J n F 1 b 3 Q 7 L C Z x d W 9 0 O z F w Y 3 M g L S B c b l d l a W d o d F x u K G t n K S Z x d W 9 0 O y w m c X V v d D t X Y X J l a G 9 1 c 2 U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1 M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z d H J p Y n V 0 a W 9 u I E Z p Y m V y L 1 V z d W 5 p x J l 0 b y B v c 3 R h d G 5 p Z S B 3 a W V y c 3 p l L n t Q c m 9 k d W N 0 I H R 5 c G U s M H 0 m c X V v d D s s J n F 1 b 3 Q 7 U 2 V j d G l v b j E v R G l z d H J p Y n V 0 a W 9 u I E Z p Y m V y L 1 V z d W 5 p x J l 0 b y B v c 3 R h d G 5 p Z S B 3 a W V y c 3 p l L n t Q c m 9 k d W N 0 I G N v Z G U s M X 0 m c X V v d D s s J n F 1 b 3 Q 7 U 2 V j d G l v b j E v R G l z d H J p Y n V 0 a W 9 u I E Z p Y m V y L 1 V z d W 5 p x J l 0 b y B v c 3 R h d G 5 p Z S B 3 a W V y c 3 p l L n t Q c m 9 k d W N 0 I E 5 h b W U g K E V O K S w y f S Z x d W 9 0 O y w m c X V v d D t T Z W N 0 a W 9 u M S 9 E a X N 0 c m l i d X R p b 2 4 g R m l i Z X I v V X N 1 b m n E m X R v I G 9 z d G F 0 b m l l I H d p Z X J z e m U u e 0 R h d G F z a G V l d C A o R U 4 p L D N 9 J n F 1 b 3 Q 7 L C Z x d W 9 0 O 1 N l Y 3 R p b 2 4 x L 0 R p c 3 R y a W J 1 d G l v b i B G a W J l c i 9 V c 3 V u a c S Z d G 8 g b 3 N 0 Y X R u a W U g d 2 l l c n N 6 Z S 5 7 U X V h b n R p d H k s N H 0 m c X V v d D s s J n F 1 b 3 Q 7 U 2 V j d G l v b j E v R G l z d H J p Y n V 0 a W 9 u I E Z p Y m V y L 1 V z d W 5 p x J l 0 b y B v c 3 R h d G 5 p Z S B 3 a W V y c 3 p l L n t V b m l 0 L D V 9 J n F 1 b 3 Q 7 L C Z x d W 9 0 O 1 N l Y 3 R p b 2 4 x L 0 R p c 3 R y a W J 1 d G l v b i B G a W J l c i 9 V c 3 V u a c S Z d G 8 g b 3 N 0 Y X R u a W U g d 2 l l c n N 6 Z S 5 7 M X B j c y B w c m l j Z S B F V V I s N 3 0 m c X V v d D s s J n F 1 b 3 Q 7 U 2 V j d G l v b j E v R G l z d H J p Y n V 0 a W 9 u I E Z p Y m V y L 1 V z d W 5 p x J l 0 b y B v c 3 R h d G 5 p Z S B 3 a W V y c 3 p l L n t U b 3 R h b C A g R V V S L D h 9 J n F 1 b 3 Q 7 L C Z x d W 9 0 O 1 N l Y 3 R p b 2 4 x L 0 R p c 3 R y a W J 1 d G l v b i B G a W J l c i 9 V c 3 V u a c S Z d G 8 g b 3 N 0 Y X R u a W U g d 2 l l c n N 6 Z S 5 7 U G F j a 2 F n Z S B c b l R 5 c G U s O X 0 m c X V v d D s s J n F 1 b 3 Q 7 U 2 V j d G l v b j E v R G l z d H J p Y n V 0 a W 9 u I E Z p Y m V y L 1 V z d W 5 p x J l 0 b y B v c 3 R h d G 5 p Z S B 3 a W V y c 3 p l L n s x c G N z I F x u c G F j a 2 l u Z y B c b m R p b W V u c 2 l v b n M g X G 4 o b W 0 p L D E w f S Z x d W 9 0 O y w m c X V v d D t T Z W N 0 a W 9 u M S 9 E a X N 0 c m l i d X R p b 2 4 g R m l i Z X I v V X N 1 b m n E m X R v I G 9 z d G F 0 b m l l I H d p Z X J z e m U u e z F w Y 3 M g L S B c b l d l a W d o d F x u K G t n K S w x M X 0 m c X V v d D s s J n F 1 b 3 Q 7 U 2 V j d G l v b j E v R G l z d H J p Y n V 0 a W 9 u I E Z p Y m V y L 1 V z d W 5 p x J l 0 b y B v c 3 R h d G 5 p Z S B 3 a W V y c 3 p l L n t X Y X J l a G 9 1 c 2 U s M T J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E a X N 0 c m l i d X R p b 2 4 g R m l i Z X I v V X N 1 b m n E m X R v I G 9 z d G F 0 b m l l I H d p Z X J z e m U u e 1 B y b 2 R 1 Y 3 Q g d H l w Z S w w f S Z x d W 9 0 O y w m c X V v d D t T Z W N 0 a W 9 u M S 9 E a X N 0 c m l i d X R p b 2 4 g R m l i Z X I v V X N 1 b m n E m X R v I G 9 z d G F 0 b m l l I H d p Z X J z e m U u e 1 B y b 2 R 1 Y 3 Q g Y 2 9 k Z S w x f S Z x d W 9 0 O y w m c X V v d D t T Z W N 0 a W 9 u M S 9 E a X N 0 c m l i d X R p b 2 4 g R m l i Z X I v V X N 1 b m n E m X R v I G 9 z d G F 0 b m l l I H d p Z X J z e m U u e 1 B y b 2 R 1 Y 3 Q g T m F t Z S A o R U 4 p L D J 9 J n F 1 b 3 Q 7 L C Z x d W 9 0 O 1 N l Y 3 R p b 2 4 x L 0 R p c 3 R y a W J 1 d G l v b i B G a W J l c i 9 V c 3 V u a c S Z d G 8 g b 3 N 0 Y X R u a W U g d 2 l l c n N 6 Z S 5 7 R G F 0 Y X N o Z W V 0 I C h F T i k s M 3 0 m c X V v d D s s J n F 1 b 3 Q 7 U 2 V j d G l v b j E v R G l z d H J p Y n V 0 a W 9 u I E Z p Y m V y L 1 V z d W 5 p x J l 0 b y B v c 3 R h d G 5 p Z S B 3 a W V y c 3 p l L n t R d W F u d G l 0 e S w 0 f S Z x d W 9 0 O y w m c X V v d D t T Z W N 0 a W 9 u M S 9 E a X N 0 c m l i d X R p b 2 4 g R m l i Z X I v V X N 1 b m n E m X R v I G 9 z d G F 0 b m l l I H d p Z X J z e m U u e 1 V u a X Q s N X 0 m c X V v d D s s J n F 1 b 3 Q 7 U 2 V j d G l v b j E v R G l z d H J p Y n V 0 a W 9 u I E Z p Y m V y L 1 V z d W 5 p x J l 0 b y B v c 3 R h d G 5 p Z S B 3 a W V y c 3 p l L n s x c G N z I H B y a W N l I E V V U i w 3 f S Z x d W 9 0 O y w m c X V v d D t T Z W N 0 a W 9 u M S 9 E a X N 0 c m l i d X R p b 2 4 g R m l i Z X I v V X N 1 b m n E m X R v I G 9 z d G F 0 b m l l I H d p Z X J z e m U u e 1 R v d G F s I C B F V V I s O H 0 m c X V v d D s s J n F 1 b 3 Q 7 U 2 V j d G l v b j E v R G l z d H J p Y n V 0 a W 9 u I E Z p Y m V y L 1 V z d W 5 p x J l 0 b y B v c 3 R h d G 5 p Z S B 3 a W V y c 3 p l L n t Q Y W N r Y W d l I F x u V H l w Z S w 5 f S Z x d W 9 0 O y w m c X V v d D t T Z W N 0 a W 9 u M S 9 E a X N 0 c m l i d X R p b 2 4 g R m l i Z X I v V X N 1 b m n E m X R v I G 9 z d G F 0 b m l l I H d p Z X J z e m U u e z F w Y 3 M g X G 5 w Y W N r a W 5 n I F x u Z G l t Z W 5 z a W 9 u c y B c b i h t b S k s M T B 9 J n F 1 b 3 Q 7 L C Z x d W 9 0 O 1 N l Y 3 R p b 2 4 x L 0 R p c 3 R y a W J 1 d G l v b i B G a W J l c i 9 V c 3 V u a c S Z d G 8 g b 3 N 0 Y X R u a W U g d 2 l l c n N 6 Z S 5 7 M X B j c y A t I F x u V 2 V p Z 2 h 0 X G 4 o a 2 c p L D E x f S Z x d W 9 0 O y w m c X V v d D t T Z W N 0 a W 9 u M S 9 E a X N 0 c m l i d X R p b 2 4 g R m l i Z X I v V X N 1 b m n E m X R v I G 9 z d G F 0 b m l l I H d p Z X J z e m U u e 1 d h c m V o b 3 V z Z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c 3 R y a W J 1 d G l v b i U y M E Z p Y m V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0 R p c 3 R y a W J 1 d G l v b i U y M E Z p Y m V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r b 2 x 1 b W 5 5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B 9 T 5 P Y + T S T 5 1 V z T U g Q r r c A A A A A A I A A A A A A A N m A A D A A A A A E A A A A F E I M C Q 1 j 0 r y p 1 V l i n U m / g c A A A A A B I A A A K A A A A A Q A A A A 5 x Q J v v n M 8 0 G h S 4 U p N 5 Q s L V A A A A A D u a D 3 D I 1 + e a Y h G K p J C 6 p + Q b v v O s J U r P U z 8 6 i N v 3 T y e j M K H h 5 Z d m D b h X X 3 E 1 R t p J h Q 2 Y J X Z g F J 4 Y h 2 C C K Z U B V e M 8 3 x K / G Q M 0 i b M g S / z 6 9 S f B Q A A A B / z U a M q K I i I E 7 / 3 I A q D H m H I D R M 8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00184-9802-4A35-B8E8-166373685B85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6d3394f-3487-4038-855a-0f63954353e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FF793A-5315-4856-BFE1-C8B1F3A5B80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List</vt:lpstr>
      <vt:lpstr>START</vt:lpstr>
      <vt:lpstr>Fiber Optic Cables</vt:lpstr>
      <vt:lpstr>Active Devices</vt:lpstr>
      <vt:lpstr>PON</vt:lpstr>
      <vt:lpstr>Fibrain DATA</vt:lpstr>
      <vt:lpstr>Distribution Fiber</vt:lpstr>
      <vt:lpstr>Connectivity Fiber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Justyna Szklarz</cp:lastModifiedBy>
  <cp:revision/>
  <cp:lastPrinted>2021-12-02T12:30:38Z</cp:lastPrinted>
  <dcterms:created xsi:type="dcterms:W3CDTF">2019-02-13T14:19:59Z</dcterms:created>
  <dcterms:modified xsi:type="dcterms:W3CDTF">2023-09-13T10:35:23Z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