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13_ncr:1_{4779A245-FEBB-4412-8545-BB1835618F3D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START" sheetId="13" r:id="rId1"/>
    <sheet name="Kable" sheetId="11" r:id="rId2"/>
    <sheet name="Aktywa" sheetId="7" r:id="rId3"/>
    <sheet name="PON" sheetId="9" r:id="rId4"/>
    <sheet name="Fibrain DATA" sheetId="12" r:id="rId5"/>
    <sheet name="Distribution Fiber" sheetId="15" r:id="rId6"/>
    <sheet name="Connectivity Fiber" sheetId="14" r:id="rId7"/>
  </sheets>
  <definedNames>
    <definedName name="DaneZewnętrzne_1" localSheetId="2" hidden="1">Aktywa!$A$1:$O$26</definedName>
    <definedName name="DaneZewnętrzne_1" localSheetId="6" hidden="1">'Connectivity Fiber'!$A$1:$K$59</definedName>
    <definedName name="DaneZewnętrzne_1" localSheetId="5" hidden="1">'Distribution Fiber'!$A$1:$L$34</definedName>
    <definedName name="DaneZewnętrzne_1" localSheetId="4" hidden="1">'Fibrain DATA'!$A$1:$O$24</definedName>
    <definedName name="DaneZewnętrzne_1" localSheetId="3" hidden="1">PON!$A$1:$L$34</definedName>
  </definedNames>
  <calcPr calcId="191029"/>
</workbook>
</file>

<file path=xl/calcChain.xml><?xml version="1.0" encoding="utf-8"?>
<calcChain xmlns="http://schemas.openxmlformats.org/spreadsheetml/2006/main">
  <c r="H170" i="11" l="1"/>
  <c r="H169" i="11"/>
  <c r="H168" i="11"/>
  <c r="H167" i="11"/>
  <c r="H166" i="11"/>
  <c r="H165" i="11"/>
  <c r="H164" i="11"/>
  <c r="H163" i="11"/>
  <c r="H162" i="11"/>
  <c r="H161" i="11"/>
  <c r="H160" i="11"/>
  <c r="H159" i="11"/>
  <c r="H158" i="11"/>
  <c r="H157" i="11"/>
  <c r="H156" i="11"/>
  <c r="H155" i="11"/>
  <c r="H154" i="11"/>
  <c r="H153" i="11"/>
  <c r="H152" i="11"/>
  <c r="H151" i="11"/>
  <c r="H150" i="11"/>
  <c r="H149" i="11"/>
  <c r="H148" i="11"/>
  <c r="H147" i="11"/>
  <c r="H146" i="11"/>
  <c r="H145" i="11"/>
  <c r="H144" i="11"/>
  <c r="H143" i="11"/>
  <c r="H142" i="11"/>
  <c r="H141" i="11"/>
  <c r="H140" i="11"/>
  <c r="H139" i="11"/>
  <c r="H138" i="11"/>
  <c r="H137" i="11"/>
  <c r="H136" i="11"/>
  <c r="H135" i="11"/>
  <c r="H134" i="11"/>
  <c r="H133" i="11"/>
  <c r="H132" i="11"/>
  <c r="H131" i="11"/>
  <c r="H130" i="11"/>
  <c r="H129" i="11"/>
  <c r="H128" i="11"/>
  <c r="H127" i="11"/>
  <c r="H126" i="11"/>
  <c r="H125" i="11"/>
  <c r="H124" i="11"/>
  <c r="H123" i="11"/>
  <c r="H122" i="11"/>
  <c r="H121" i="11"/>
  <c r="H120" i="11"/>
  <c r="H119" i="11"/>
  <c r="H118" i="11"/>
  <c r="H117" i="11"/>
  <c r="H116" i="11"/>
  <c r="H115" i="11"/>
  <c r="H114" i="11"/>
  <c r="H113" i="11"/>
  <c r="H112" i="11"/>
  <c r="H111" i="11"/>
  <c r="H110" i="11"/>
  <c r="H109" i="11"/>
  <c r="H108" i="11"/>
  <c r="H107" i="11"/>
  <c r="H106" i="11"/>
  <c r="H105" i="11"/>
  <c r="H104" i="11"/>
  <c r="H103" i="11"/>
  <c r="H102" i="11"/>
  <c r="H101" i="11"/>
  <c r="H100" i="11"/>
  <c r="H99" i="11"/>
  <c r="H98" i="11"/>
  <c r="H97" i="11"/>
  <c r="H96" i="11"/>
  <c r="H95" i="11"/>
  <c r="H94" i="11"/>
  <c r="H93" i="11"/>
  <c r="H92" i="11"/>
  <c r="H91" i="11"/>
  <c r="H90" i="11"/>
  <c r="H89" i="11"/>
  <c r="H88" i="11"/>
  <c r="H87" i="11"/>
  <c r="H86" i="11"/>
  <c r="H85" i="11"/>
  <c r="H84" i="11"/>
  <c r="H83" i="11"/>
  <c r="H82" i="11"/>
  <c r="H81" i="11"/>
  <c r="H80" i="11"/>
  <c r="H79" i="11"/>
  <c r="H78" i="11"/>
  <c r="H77" i="11"/>
  <c r="H76" i="11"/>
  <c r="H75" i="11"/>
  <c r="H74" i="11"/>
  <c r="H73" i="11"/>
  <c r="H72" i="11"/>
  <c r="H71" i="11"/>
  <c r="H70" i="11"/>
  <c r="H69" i="11"/>
  <c r="H68" i="11"/>
  <c r="H67" i="11"/>
  <c r="H66" i="11"/>
  <c r="H65" i="11"/>
  <c r="H64" i="11"/>
  <c r="H63" i="11"/>
  <c r="H62" i="11"/>
  <c r="H61" i="11"/>
  <c r="H60" i="11"/>
  <c r="H59" i="11"/>
  <c r="H58" i="11"/>
  <c r="H57" i="11"/>
  <c r="H56" i="11"/>
  <c r="H55" i="11"/>
  <c r="H54" i="11"/>
  <c r="H53" i="11"/>
  <c r="H52" i="11"/>
  <c r="H51" i="11"/>
  <c r="H50" i="11"/>
  <c r="H49" i="11"/>
  <c r="H48" i="11"/>
  <c r="H47" i="11"/>
  <c r="H46" i="11"/>
  <c r="H45" i="11"/>
  <c r="H44" i="11"/>
  <c r="H43" i="11"/>
  <c r="H42" i="11"/>
  <c r="H41" i="11"/>
  <c r="H40" i="11"/>
  <c r="H39" i="11"/>
  <c r="H38" i="11"/>
  <c r="H37" i="11"/>
  <c r="H36" i="11"/>
  <c r="H35" i="11"/>
  <c r="H34" i="11"/>
  <c r="H33" i="11"/>
  <c r="H32" i="11"/>
  <c r="H31" i="11"/>
  <c r="H30" i="11"/>
  <c r="H29" i="11"/>
  <c r="H28" i="11"/>
  <c r="H27" i="11"/>
  <c r="H26" i="11"/>
  <c r="H25" i="11"/>
  <c r="H24" i="11"/>
  <c r="H23" i="11"/>
  <c r="H22" i="11"/>
  <c r="H21" i="11"/>
  <c r="H20" i="11"/>
  <c r="H19" i="11"/>
  <c r="H18" i="11"/>
  <c r="H17" i="11"/>
  <c r="H16" i="11"/>
  <c r="H15" i="11"/>
  <c r="H14" i="11"/>
  <c r="H13" i="11"/>
  <c r="H12" i="11"/>
  <c r="H11" i="11"/>
  <c r="H10" i="11"/>
  <c r="H9" i="11"/>
  <c r="H8" i="11"/>
  <c r="H7" i="11"/>
  <c r="H6" i="11"/>
  <c r="H5" i="11"/>
  <c r="H4" i="11"/>
  <c r="H3" i="11"/>
  <c r="H2" i="1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Zapytanie — Active Devices(1)" description="Połączenie z zapytaniem „Active Devices” w skoroszycie." type="5" refreshedVersion="8" background="1" saveData="1">
    <dbPr connection="Provider=Microsoft.Mashup.OleDb.1;Data Source=$Workbook$;Location=&quot;Active Devices&quot;;Extended Properties=&quot;&quot;" command="SELECT * FROM [Active Devices]"/>
  </connection>
  <connection id="2" xr16:uid="{00000000-0015-0000-FFFF-FFFF01000000}" keepAlive="1" name="Zapytanie — Connectivity Fiber" description="Połączenie z zapytaniem „Connectivity Fiber” w skoroszycie." type="5" refreshedVersion="8" background="1" saveData="1">
    <dbPr connection="Provider=Microsoft.Mashup.OleDb.1;Data Source=$Workbook$;Location=&quot;Connectivity Fiber&quot;;Extended Properties=&quot;&quot;" command="SELECT * FROM [Connectivity Fiber]"/>
  </connection>
  <connection id="3" xr16:uid="{00000000-0015-0000-FFFF-FFFF02000000}" keepAlive="1" name="Zapytanie — Distribution Fiber" description="Połączenie z zapytaniem „Distribution Fiber” w skoroszycie." type="5" refreshedVersion="8" background="1" saveData="1">
    <dbPr connection="Provider=Microsoft.Mashup.OleDb.1;Data Source=$Workbook$;Location=&quot;Distribution Fiber&quot;;Extended Properties=&quot;&quot;" command="SELECT * FROM [Distribution Fiber]"/>
  </connection>
  <connection id="4" xr16:uid="{00000000-0015-0000-FFFF-FFFF03000000}" keepAlive="1" name="Zapytanie — Fibrain DATA" description="Połączenie z zapytaniem „Fibrain DATA” w skoroszycie." type="5" refreshedVersion="8" background="1" saveData="1">
    <dbPr connection="Provider=Microsoft.Mashup.OleDb.1;Data Source=$Workbook$;Location=&quot;Fibrain DATA&quot;;Extended Properties=&quot;&quot;" command="SELECT * FROM [Fibrain DATA]"/>
  </connection>
  <connection id="5" xr16:uid="{00000000-0015-0000-FFFF-FFFF04000000}" keepAlive="1" name="Zapytanie — PON" description="Połączenie z zapytaniem „PON” w skoroszycie." type="5" refreshedVersion="8" background="1" saveData="1">
    <dbPr connection="Provider=Microsoft.Mashup.OleDb.1;Data Source=$Workbook$;Location=PON;Extended Properties=&quot;&quot;" command="SELECT * FROM [PON]"/>
  </connection>
</connections>
</file>

<file path=xl/sharedStrings.xml><?xml version="1.0" encoding="utf-8"?>
<sst xmlns="http://schemas.openxmlformats.org/spreadsheetml/2006/main" count="2251" uniqueCount="689">
  <si>
    <t>Typ produktu</t>
  </si>
  <si>
    <t>Kod produktu</t>
  </si>
  <si>
    <t>Opis produktu</t>
  </si>
  <si>
    <t>Karta katalogowa</t>
  </si>
  <si>
    <t>Ilość</t>
  </si>
  <si>
    <t>Jednostka</t>
  </si>
  <si>
    <t>Wartość PLN</t>
  </si>
  <si>
    <t>Pakowanie</t>
  </si>
  <si>
    <t>Waga - 1szt.
(kg)</t>
  </si>
  <si>
    <t>Magazyn</t>
  </si>
  <si>
    <t>https://pon.fibrain.pl/produkt/tlumiki-adapterowe,250.html</t>
  </si>
  <si>
    <t>szt.</t>
  </si>
  <si>
    <t>RZE</t>
  </si>
  <si>
    <t>Woreczek strunowy</t>
  </si>
  <si>
    <t>-</t>
  </si>
  <si>
    <t>AOA-G1-LCA-01-SM-35-B</t>
  </si>
  <si>
    <t>FIBRAIN TŁUMIK (ATTENUATOR) 1DB LC/APC 09/125 1310/1550NM PLASTIC</t>
  </si>
  <si>
    <t>ZAC</t>
  </si>
  <si>
    <t>AOA-G1-LCA-02-SM-35-B</t>
  </si>
  <si>
    <t>FIBRAIN TŁUMIK (ATTENUATOR) 2DB LC/APC 09/125 1310/1550NM PLASTIC</t>
  </si>
  <si>
    <t>AOA-G1-LCA-03-SM-35-B</t>
  </si>
  <si>
    <t>FIBRAIN TŁUMIK (ATTENUATOR) 3DB LC/APC 09/125 1310/1550NM PLASTIC</t>
  </si>
  <si>
    <t>AOA-G1-LCA-07-SM-35-A</t>
  </si>
  <si>
    <t>FIBRAIN TŁUMIK (ATTENUATOR) 7DB LC/APC 09/125 1310/1550NM METAL</t>
  </si>
  <si>
    <t>AOA-G1-LCA-07-SM-35-B</t>
  </si>
  <si>
    <t>FIBRAIN TŁUMIK (ATTENUATOR) 7DB LC/APC 09/125 1310/1550NM PLASTIC</t>
  </si>
  <si>
    <t>AOA-G1-LCA-09-SM-35-B</t>
  </si>
  <si>
    <t>FIBRAIN TŁUMIK (ATTENUATOR) 9DB LC/APC 09/125 1310/1550NM PLASTIC</t>
  </si>
  <si>
    <t>AOA-G1-SCA-02-SM-35-A</t>
  </si>
  <si>
    <t>FIBRAIN TŁUMIK (ATTENUATOR) 2DB SC/APC 09/125 1310/1550NM METAL</t>
  </si>
  <si>
    <t>AOA-G1-SCA-03-SM-35-A</t>
  </si>
  <si>
    <t>FIBRAIN TŁUMIK (ATTENUATOR) 3DB SC/APC 09/125 1310/1550NM METAL</t>
  </si>
  <si>
    <t>AOA-G1-SCA-07-SM-35-A</t>
  </si>
  <si>
    <t>FIBRAIN TŁUMIK (ATTENUATOR) 7DB SC/APC 09/125 1310/1550NM METAL</t>
  </si>
  <si>
    <t>AOA-G1-SCA-08-SM-35-A</t>
  </si>
  <si>
    <t>FIBRAIN TŁUMIK (ATTENUATOR) 8DB SC/APC 09/125 1310/1550NM METAL</t>
  </si>
  <si>
    <t>AOA-G1-LC-01-SM-35-B</t>
  </si>
  <si>
    <t>FIBRAIN TŁUMIK (ATTENUATOR) 1DB LC/UPC 09/125 1310/1550NM PLASTIC</t>
  </si>
  <si>
    <t>AOA-G1-LC-05-MM-85-B</t>
  </si>
  <si>
    <t>FIBRAIN TŁUMIK 5DB LC/PC 50/125 850 NM PLASTIK</t>
  </si>
  <si>
    <t>AOA-G1-LCA-04-SM-35-B</t>
  </si>
  <si>
    <t>FIBRAIN TŁUMIK (ATTENUATOR) 4DB LC/APC 09/125 1310/1550NM PLASTIC</t>
  </si>
  <si>
    <t>AOA-G1-LCA-05-SM-35-B</t>
  </si>
  <si>
    <t>FIBRAIN TŁUMIK (ATTENUATOR) 5DB LC/APC 09/125 1310/1550NM PLASTIC</t>
  </si>
  <si>
    <t>AOA-G1-SC-05-MM-85-A</t>
  </si>
  <si>
    <t>FIBRAIN TŁUMIK 5DB SC/PC 50/125 850 NM METAL</t>
  </si>
  <si>
    <t>AOA-G1-SCA-06-SM-35-A</t>
  </si>
  <si>
    <t>FIBRAIN TŁUMIK (ATTENUATOR) 6DB SC/APC 09/125 1310/1550NM METAL</t>
  </si>
  <si>
    <t>AOA-G1-SCA-20-SM-35-A</t>
  </si>
  <si>
    <t>FIBRAIN TŁUMIK (ATTENUATOR) 20DB SC/APC 09/125 1310/1550NM METAL</t>
  </si>
  <si>
    <t>Splittery</t>
  </si>
  <si>
    <t>https://pon.fibrain.pl/produkt/splittery-optyczne-fplc-gold,96.html</t>
  </si>
  <si>
    <t>Opakowanie plastikowe</t>
  </si>
  <si>
    <t>135x260x26</t>
  </si>
  <si>
    <t>FPLC-G0-2-14-20-1-3-X1-7-SCA-XX</t>
  </si>
  <si>
    <t>FIBRAIN PLC SPLITTER GOLD   1X4 OBUDOWA 100X80X10MM WEJŚCIE 1M 2,0MM WYJŚCIE FANOUT 1M 2,0MM G657A2  SCAPC/0000</t>
  </si>
  <si>
    <t>ROGPO</t>
  </si>
  <si>
    <t>Sprzęgacze FBT</t>
  </si>
  <si>
    <t>https://pon.fibrain.pl/produkt/sprzegacze-optyczne-fbt,95.html</t>
  </si>
  <si>
    <t>CCPL-G0-1-17-1-35-90-A-5-SCA-SCA</t>
  </si>
  <si>
    <t>FIBRAIN SPRZĘGACZ KASKADOWY FBT 1X7 6X1,6%/90%  900UM OBUDOWA BLACKBOX 100X80X10MM SCAPC-SCAPC</t>
  </si>
  <si>
    <t>CPL-G1-1-13-1-345-90-1045-2-T-XX-XX</t>
  </si>
  <si>
    <t>FIBRAIN FBT COUPLER 1X3 45/45/10%, 1310/1490/1550, 900UM 1M, PIPE, NO CONNECTORS</t>
  </si>
  <si>
    <t>116x215x10</t>
  </si>
  <si>
    <t>CPL-G1-1-13-1-345-90-4020-2-T-XX-XX</t>
  </si>
  <si>
    <t>FIBRAIN SPRZĘGACZ FBT 1X3 40/40/20%, 1310/1490/1550, 900UM 1M, PIPE, BEZ WTYKÓW</t>
  </si>
  <si>
    <t>CPL-G1-1-13-2-345-90-4020-2-T-XX-XX</t>
  </si>
  <si>
    <t>FIBRAIN SPRZĘGACZ FBT 1X3 40/40/20%, 1310/1490/1550, 900UM 2M, PIPE, BEZ WTYKÓW</t>
  </si>
  <si>
    <t>CPL-G1-1-13-2-345-90-9005-2-T-XX-XX</t>
  </si>
  <si>
    <t>FIBRAIN SPRZĘGACZ FBT 1X3 90/05/05%, 1310/1490/1550, 900UM 2M, PIPE, BEZ WTYKÓW</t>
  </si>
  <si>
    <t>155x245x30</t>
  </si>
  <si>
    <t>FPLC-G1-2-216-90-1-2-X1-6-LCA-LCA</t>
  </si>
  <si>
    <t>FIBRAIN PLC SPLITTER GOLD   2X16 OBUDOWA ALUBOX 60X12X4MM WEJŚCIE 1M 900UM WYJŚCIE BLOCKLESS 1M 900UM G657A, LCAPC/LCAPC</t>
  </si>
  <si>
    <t>FPLC-G1-2-22-90-2-2-X2-2-XX-XX</t>
  </si>
  <si>
    <t>FIBRAIN PLC SPLITTER GOLD   2X2 OBUDOWA ALUBOX 55X7X4MM WEJŚCIE 2M 900UM WYJŚCIE BLOCKLESS 2M 900UM G657A, BEZ WTYKÓW</t>
  </si>
  <si>
    <t>FPLC-S1-2-132-90-1-2-X1-6-SCA-SCA</t>
  </si>
  <si>
    <t>FIBRAIN PLC SPLITTER STANDARD   1X32 OBUDOWA 80X20X6MM WEJŚCIE 1M 900UM WYJŚCIE BLOCKLESS 1M 900UM G657A SCAPC-SCAPC</t>
  </si>
  <si>
    <t>https://pon.fibrain.pl/produkt/splittery-optyczne-fplc-standard,433.html</t>
  </si>
  <si>
    <t>FPLC-G0-2-112-20-1-3-X1-7-SC-SC</t>
  </si>
  <si>
    <t>FIBRAIN PLC SPLITTER GOLD   1X12 OBUDOWA 100X80X10MM WEJŚCIE 1M 2MM WYJŚCIE FANOUT 1M 2MM G657A2 SC/SC</t>
  </si>
  <si>
    <t>FPLC-G0-2-132-20-2-3-X2-9-SC-SC</t>
  </si>
  <si>
    <t>FIBRAIN PLC SPLITTER GOLD   1X32 OBUDOWA 100X75X26MM WEJŚCIE 2M 2,0MM WYJŚCIE FANOUT 2M 2,0MM G657A2  SC/SC</t>
  </si>
  <si>
    <t>Pudełko</t>
  </si>
  <si>
    <t>Moduły optyczne</t>
  </si>
  <si>
    <t>80x120x22</t>
  </si>
  <si>
    <t>FTF-S1XG-B32Y-020D-EM</t>
  </si>
  <si>
    <t>FIBRAIN SFP+ WDM 10 GBPS SMF 20KM TX:1330 / RX:1270 LC SIMPLEX  DDMI EXTREME NETWORKS</t>
  </si>
  <si>
    <t>FTF-S1XG-D31L-080DI-AL</t>
  </si>
  <si>
    <t>FIBRAIN SFP+ 10GBASE-ER / 10G FIBRECHANNEL DWDM CHANNEL 31 1552.52NM SMF LC DUPLEX 80KM 24DB DDMI INDUSTRIAL (-40~85°C) FOR ALCATEL</t>
  </si>
  <si>
    <t>FTH-M01T-S85M-10MD-JU</t>
  </si>
  <si>
    <t>FIBRAIN QSFP28 MODULE, 100GBASE-SR, 850NM, MMF, MPO/MPT, 100M, DDMI, FOR JUNIPER</t>
  </si>
  <si>
    <t>FT2-S1XG-S31L-010D-CI</t>
  </si>
  <si>
    <t>FIBRAIN X2 10GBASE-LR 1310NM SMF 10KM LC DUPLEX DDMI FOR CISCO</t>
  </si>
  <si>
    <t>90x115x30</t>
  </si>
  <si>
    <t>53x117x25</t>
  </si>
  <si>
    <t>FTS-R27G-C55L-24BD-HU</t>
  </si>
  <si>
    <t>FIBRAIN SFP MODULE, MULTIRATE 155MB~2.67GB, CWDM, TX:1551NM, BULT-IN ISOLATOR, SMF, LC DUPLEX, 24DBM (40KM), DDMI, FOR HUAWEI</t>
  </si>
  <si>
    <t>FTS-S12G-B34Y-020D-RA</t>
  </si>
  <si>
    <t>FIBRAIN SFP MODULE, 1000BASE-BX / FIBRECHANNEL, WDM, TX:1310NM, SMF, LC SIMPLEX, 20KM (13DBM), DDMI, FOR RAD</t>
  </si>
  <si>
    <t>FTS-S12G-B35Y-020DI-AT</t>
  </si>
  <si>
    <t>FIBRAIN SFP MODULE, 1000BASE-BX / FIBRECHANNEL, WDM, TX:1310NM, SMF, LC SIMPLEX, 20KM (13DBM), DDMI, INDUSTRIAL TEMPERATURES, FOR ACCEED TECHNOLOGIES</t>
  </si>
  <si>
    <t>FTS-S12G-B35Y-020DI-RN</t>
  </si>
  <si>
    <t>FIBRAIN SFP MODULE, 1000BASE-BX / FIBRECHANNEL, WDM, TX:1310NM, SMF, LC SIMPLEX, 20KM (13DBM), DDMI, INDUSTRIAL TEMPERATURES, FOR RAD NETWORKS</t>
  </si>
  <si>
    <t>FTS-S12G-B43Y-020D-MV</t>
  </si>
  <si>
    <t>FIBRAIN SFP MODULE, 1000BASE-BX / FIBRECHANNEL, WDM, TX:1490NM, SMF, LC SIMPLEX, 20KM (13DBM), DDMI, FOR MRV</t>
  </si>
  <si>
    <t>FTS-S12G-B53Y-020DI-AL</t>
  </si>
  <si>
    <t>FIBRAIN SFP MODULE, 1000BASE-BX / FIBRECHANNEL, WDM, TX:1550NM, SMF, LC SIMPLEX, 20KM (13DBM), DDMI, INDUSTRIAL TEMPERATURES, FOR ALCATEL-LUCENT</t>
  </si>
  <si>
    <t>FTS-S12G-B53Y-020DI-HU</t>
  </si>
  <si>
    <t>FIBRAIN SFP MODULE, 1000BASE-BX / FIBRECHANNEL, WDM, TX:1550NM, SMF, LC SIMPLEX, 20KM (13DBM), DDMI, INDUSTRIAL TEMPERATURES, FOR HUAWEI</t>
  </si>
  <si>
    <t>FTS-S12G-C55L-28BDI-OA</t>
  </si>
  <si>
    <t>FIBRAIN SFP MODULE, 1000BASE-ZX / FIBRECHANNEL, CWDM, TX:1551NM, BULT-IN ISOLATOR, SMF, LC DUPLEX, 28DBM (80KM), DDMI, INDUSTRIAL TEMPERATURES, FOR ORANGE ACCESS</t>
  </si>
  <si>
    <t>FTS-S12G-C57L-32BD-CI</t>
  </si>
  <si>
    <t>SFP CWDM 1000MB 1570NM 32DB OPTICAL BUDGET ISOLATOR LC DUPLEX DDMI FOR CISCO</t>
  </si>
  <si>
    <t>FTS-S12G-C59L-24BD-AL</t>
  </si>
  <si>
    <t>FIBRAIN SFP MODULE, 1000BASE-EX / FIBRECHANNEL, CWDM, TX:1591NM, BULT-IN ISOLATOR, SMF, LC DUPLEX, 24DBM (40KM), DDMI, ALCATEL</t>
  </si>
  <si>
    <t>FTS-S12G-C59L-32BD-CI</t>
  </si>
  <si>
    <t>SFP CWDM 1000MB 1590NM 32DB OPTICAL BUDGET ISOLATOR LC DUPLEX DDMI FOR CISCO</t>
  </si>
  <si>
    <t>FTS-C12G-10M-HP</t>
  </si>
  <si>
    <t>SFP 1000BASE-T 100M UTP FOR HP</t>
  </si>
  <si>
    <t>FTS-M12G-S85L-55MD-H3C</t>
  </si>
  <si>
    <t>SFP 1000BASE-SX 850NM MMF LC DUPLEX 550M DDMI FOR H3C</t>
  </si>
  <si>
    <t>FTX-S1XG-C59L-24BD-CI</t>
  </si>
  <si>
    <t>XFP FIBRAIN MODULE 10 GBPS CWDM SMF 24DBM III-WINDOW LC DUPLEX 1590NM 80KM, WITH DDMI FOR CISCO</t>
  </si>
  <si>
    <t>FIBRAIN XFP FIBRAIN 10 GBPS DWDM ITU CHANEL 21 SMF 40KM, LC DUPLEX FOR ALCATEL-LUCENT</t>
  </si>
  <si>
    <t>FTX-S1XG-C53L-14BD-CI</t>
  </si>
  <si>
    <t>XFP FIBRAIN MODULE10 GBPS CWDM SMF 14DBM III-WINDOW LC DUPLEX 1530 NM, WITH DDMI FOR CISCO</t>
  </si>
  <si>
    <t>FTX-S1XG-C55L-14BD-JU</t>
  </si>
  <si>
    <t>XFP FIBRAIN MODULE 10 GBPS CWDM SMF 14DBM III-WINDOW LC DUPLEX 1550 NM, WITH DDMI FOR JUNIPER</t>
  </si>
  <si>
    <t>FTX-S1XG-D21L-040D-AL</t>
  </si>
  <si>
    <t>FTE-S1XG-C51Q-24BD-CI</t>
  </si>
  <si>
    <t>FIBRAIN  XENPAK 10 GBPS CWDM 1511NM SMF 80KM 24DBM, DDMI, SC DUPLEX, CISCO</t>
  </si>
  <si>
    <t>130x190x45</t>
  </si>
  <si>
    <t>FTE-S1XG-C57Q-24BD-CI</t>
  </si>
  <si>
    <t>FIBRAIN  XENPAK 10 GBPS CWDM 1571NM SMF 80KM 24DBM, DDMI, SC DUPLEX, CISCO</t>
  </si>
  <si>
    <t>https://active.fibrain.com/uploads/pliki/Aktywa/Moduly%20optyczne/datasheet/en/sfp_plus/10g/bidi/DSH_FTF-S1XG-B32Y-020D.pdf</t>
  </si>
  <si>
    <t>https://active.fibrain.com/uploads/pliki/Aktywa/Moduly%20optyczne/datasheet/en/sfp_plus/10g/dwdm/DSH_FTF-S1XG-DxxL-24BD.pdf</t>
  </si>
  <si>
    <t>https://active.fibrain.com/uploads/pliki/Aktywa/Moduly%20optyczne/datasheet/en/qsfp/dual/DSH_FTH-M01T-S85M-10MD.pdf</t>
  </si>
  <si>
    <t>https://active.fibrain.com/uploads/pliki/Aktywa/Moduly%20optyczne/datasheet/en/x2/dual/DSH_FT2-S1XG-S31Q-010D.pdf</t>
  </si>
  <si>
    <t>https://active.fibrain.com/uploads/pliki/Aktywa/Moduly%20optyczne/datasheet/en/sfp/gigabit/bidi/DSH_FTS-S12G-B34Y-020.pdf</t>
  </si>
  <si>
    <t>https://active.fibrain.com/uploads/pliki/Aktywa/Moduly%20optyczne/datasheet/en/sfp/gigabit/bidi/DSH_FTS-S12G-B35Y-020.pdf</t>
  </si>
  <si>
    <t>https://active.fibrain.com/uploads/pliki/Aktywa/Moduly%20optyczne/datasheet/en/sfp/gigabit/bidi/DSH_FTS-S12G-B43Y-020.pdf</t>
  </si>
  <si>
    <t>https://active.fibrain.com/uploads/pliki/Aktywa/Moduly%20optyczne/datasheet/en/sfp/gigabit/bidi/DSH_FTS-S12G-B53Y-020.pdf</t>
  </si>
  <si>
    <t>https://active.fibrain.com/uploads/pliki/Aktywa/Moduly%20optyczne/datasheet/en/sfp/gigabit/cwdm/DSH_FTS-S12G-CxxL-28B.pdf</t>
  </si>
  <si>
    <t>https://active.fibrain.com/uploads/pliki/Aktywa/Moduly%20optyczne/datasheet/en/sfp/gigabit/cwdm/DSH_FTS-S12G-CxxL-32B.pdf</t>
  </si>
  <si>
    <t>https://active.fibrain.com/uploads/pliki/Aktywa/Moduly%20optyczne/datasheet/en/sfp/gigabit/cwdm/DSH_FTS-S12G-CxxL-24B.pdf</t>
  </si>
  <si>
    <t>https://active.fibrain.com/uploads/pliki/Aktywa/Moduly%20optyczne/datasheet/en/sfp/gigabit/copper/DSH_FTS-C12G-10M.pdf</t>
  </si>
  <si>
    <t>https://active.fibrain.com/uploads/pliki/Aktywa/Moduly%20optyczne/datasheet/en/sfp/gigabit/dual/DSH_FTS-M12G-S85L-55M.pdf</t>
  </si>
  <si>
    <t>https://active.fibrain.com/uploads/pliki/Aktywa/Moduly%20optyczne/datasheet/en/xfp/cwdm/DSH_FTX-S1XG-CxxL-24BD.pdf</t>
  </si>
  <si>
    <t>https://active.fibrain.com/uploads/pliki/Aktywa/Moduly%20optyczne/datasheet/en/xfp/dwdm/DSH_FTX-S1XG-DxxL-14BD.pdf</t>
  </si>
  <si>
    <t>Cena 
jednostkowa 
PLN</t>
  </si>
  <si>
    <t>Wartość 
PLN</t>
  </si>
  <si>
    <t>Wymiary 
opakowania 
- 1szt. (mm)</t>
  </si>
  <si>
    <t>Waga - 
1szt.
(kg)</t>
  </si>
  <si>
    <t>Opakowanie 
zbiorcze 
(ilość szt. w 
opakowaniu)</t>
  </si>
  <si>
    <t>Wymiary 
opakowania 
zbiorczego 
(cm)</t>
  </si>
  <si>
    <t>Waga 
opakowania 
zbiorczego
(kg)</t>
  </si>
  <si>
    <t>Tłumiki 
światłowodowe</t>
  </si>
  <si>
    <t>Link karta katalogowa</t>
  </si>
  <si>
    <t>Kolorystyka tub</t>
  </si>
  <si>
    <t>Kolorystyka włókien</t>
  </si>
  <si>
    <t>Waga (kg)</t>
  </si>
  <si>
    <t>m</t>
  </si>
  <si>
    <t>https://cables.fibrain.com/produkt/t-telecom-tube,546.html</t>
  </si>
  <si>
    <t>https://cables.fibrain.com/produkt/t-telecom-fiber,544.html</t>
  </si>
  <si>
    <t>Bęben</t>
  </si>
  <si>
    <t>JAS</t>
  </si>
  <si>
    <t>AERO-FM-006-DM3-0XC16BKPP</t>
  </si>
  <si>
    <t>https://cables.fibrain.com/uploads/produkty_rows/721/doc_en-6156f8f9f18cd.pdf?v38</t>
  </si>
  <si>
    <t>https://cables.fibrain.com/produkt/pp-color-code,728.html</t>
  </si>
  <si>
    <t>https://cables.fibrain.com/uploads/produkty_rows/320/doc_en-60475330698fa.pdf?v38</t>
  </si>
  <si>
    <t>BDC-C0-072-A-0X1206CBKC3C3</t>
  </si>
  <si>
    <t>https://cables.fibrain.com/produkt/c3c3-color-code,733.html</t>
  </si>
  <si>
    <t>https://cables.fibrain.com/uploads/produkty_rows/320/doc_en-6104029507690.pdf?v38</t>
  </si>
  <si>
    <t>OPE</t>
  </si>
  <si>
    <t>BDC-CIE-432-A-0X32010CBKED</t>
  </si>
  <si>
    <t>https://cables.fibrain.com/uploads/produkty_rows/320/doc_en-6165795707965.pdf?v38</t>
  </si>
  <si>
    <t>https://cables.fibrain.com/produkt/d-datacom,547.html</t>
  </si>
  <si>
    <t>MDC-FM-012-EM3-0XC1CBKPP</t>
  </si>
  <si>
    <t>https://cables.fibrain.com/uploads/produkty_rows/719/doc_en-6156f5daecdaa.pdf?v38</t>
  </si>
  <si>
    <t>https://cables.fibrain.com/uploads/produkty_rows/540/doc_en-616579f0309ff.pdf?v38</t>
  </si>
  <si>
    <t>MK-LX8-144-A-0X116CCBKTT</t>
  </si>
  <si>
    <t>https://cables.fibrain.com/uploads/produkty_rows/324/doc_en-61657ab70ce09.pdf?v38</t>
  </si>
  <si>
    <t>MK-LXS6-072-A-0X1146CBKTT</t>
  </si>
  <si>
    <t>MK-LXS7-036-A-0X1143CBKBIT</t>
  </si>
  <si>
    <t>https://cables.fibrain.com/produkt/bi-color-code,738.html</t>
  </si>
  <si>
    <t>MK-LXS10-288-A-0X214OCBKVV-079-21</t>
  </si>
  <si>
    <t>https://cables.fibrain.com/uploads/produkty_rows/720/doc_en-6156ef330c10d.pdf?v38</t>
  </si>
  <si>
    <t>https://cables.fibrain.com/produkt/vv-color-code,730.html</t>
  </si>
  <si>
    <t>MK-LXS-TKT-066-BAA-0X114162C4634BKEBM</t>
  </si>
  <si>
    <t>https://cables.fibrain.com/produkt/ebm-color-code,739.html</t>
  </si>
  <si>
    <t>VC-T60-002-EM-XL012-BKPP</t>
  </si>
  <si>
    <t>https://cables.fibrain.com/uploads/produkty_rows/529/doc_en-60472c91106bd.pdf?v38</t>
  </si>
  <si>
    <t>VC-T60-004-EM3-XL014-BKPP-FL</t>
  </si>
  <si>
    <t>VC-DCY-02-L0-0LWD</t>
  </si>
  <si>
    <t>BDC-VM-240-A-0X220U8BKVV-079-21</t>
  </si>
  <si>
    <t>https://cables.fibrain.com/produkt/i-color-code,726.html</t>
  </si>
  <si>
    <t>SIGNLE LOOSE TUBE WITH JELLY WITH NR. 4 F.O. 50/125 (STANDARD OM3) + FIBER GLASS + CORRUGATED STEEL TAPE + LSZH UV RESISTANT EXTERNAL JACKET (BLACK COLOUR)</t>
  </si>
  <si>
    <t>EXO-G0-08-H-0LC32BLII-079-21</t>
  </si>
  <si>
    <t>SINGLE LOOSE TUBE WITH JELLY WITH NR. 8 F.O. 62,5/125 (STANDARD OM1)+ FIBER GLASS WATER BLOCKING+LSZH U.V. RESISTANT EXTERNAL JACKET (BLUE COLOR)</t>
  </si>
  <si>
    <t>Product code</t>
  </si>
  <si>
    <t>Quantity</t>
  </si>
  <si>
    <t>Rodzaj 
włókna</t>
  </si>
  <si>
    <t>Średnica 
bębna (mm)</t>
  </si>
  <si>
    <t>Średnica 
rdzenia bębna 
(mm)</t>
  </si>
  <si>
    <t>SM G657A1</t>
  </si>
  <si>
    <t>SM G652D</t>
  </si>
  <si>
    <t>SM G657A2</t>
  </si>
  <si>
    <t>MM OM3</t>
  </si>
  <si>
    <t>MM OM4</t>
  </si>
  <si>
    <t>MDC-FM-072-EM-0XC6CBKPP</t>
  </si>
  <si>
    <t>MK-LXL8-144-A-0X1226OBKTT</t>
  </si>
  <si>
    <t>SM G655 
and G652D</t>
  </si>
  <si>
    <t>MM OM1</t>
  </si>
  <si>
    <t>MDC-FM-012-EM3-0XC1CBKPP-079-21</t>
  </si>
  <si>
    <t>275x270x55</t>
  </si>
  <si>
    <t>PC8013</t>
  </si>
  <si>
    <t>LSA PROFIL ŁĄCZÓWKA 2/10 NIEROZŁĄCZNA (SZARA)</t>
  </si>
  <si>
    <t>Woreczek</t>
  </si>
  <si>
    <t>110x255x50</t>
  </si>
  <si>
    <t>PC8150</t>
  </si>
  <si>
    <t>LSA MAGAZYNEK 2/10 DLA BEZPIECZNIKÓW TRÓJELEKTRODOWYCH</t>
  </si>
  <si>
    <t>Pudełko 
kartonowe</t>
  </si>
  <si>
    <t>125x255x45</t>
  </si>
  <si>
    <t>XB-50BBA-02</t>
  </si>
  <si>
    <t>PUSZKA NATYNKOWA- 2 MODUŁOWA 50X50MM</t>
  </si>
  <si>
    <t>XB-50FPF-0102</t>
  </si>
  <si>
    <t>RAMKA Z SUPPORTEM- 2 MODUŁOWA 86X86MM POD 1 MODUŁ KEYSTONE</t>
  </si>
  <si>
    <t>XB-50FPF-0202</t>
  </si>
  <si>
    <t>RAMKA Z SUPPORTEM- 2 MODUŁOWA 86X86MM POD 2 MODUŁY KEYSTONE</t>
  </si>
  <si>
    <t>XB-DC-BK-01</t>
  </si>
  <si>
    <t>PRZESŁONY PRZECIWKURZOWE, CZARNE 25SZT</t>
  </si>
  <si>
    <t>140x280x50</t>
  </si>
  <si>
    <t>XB-DC-R-01</t>
  </si>
  <si>
    <t>PRZESŁONY PRZECIWKURZOWE, CZERWONE 25SZT</t>
  </si>
  <si>
    <t>XB-DC-W-01</t>
  </si>
  <si>
    <t>PRZESŁONY PRZECIWKURZOWE, BIAŁE 25SZT</t>
  </si>
  <si>
    <t>XB-DC-Y-01</t>
  </si>
  <si>
    <t>PRZESŁONY PRZECIWKURZOWE, ŻÓŁTE 25SZT</t>
  </si>
  <si>
    <t>XB-USBBC-01</t>
  </si>
  <si>
    <t>FIBRAIN PUSZKA NATYNKOWA- US-STANDARD 1 MODUŁOWA GŁ. 38MM</t>
  </si>
  <si>
    <t>370x490x240</t>
  </si>
  <si>
    <t>Patchcord 
miedziany</t>
  </si>
  <si>
    <t>XR220.002</t>
  </si>
  <si>
    <t>FIBRAIN DATA PATCH CORD S/FTP  2 M. KAT.6A SZARY</t>
  </si>
  <si>
    <t>Skrzynka 
wewnętrzna</t>
  </si>
  <si>
    <t>XV100.223</t>
  </si>
  <si>
    <t>FIBRAIN DATA LSA SKRZYNKA 100PAR WEWNĘTRZNA</t>
  </si>
  <si>
    <t>225x280x120</t>
  </si>
  <si>
    <t>Kabel 
miedziany 
kat.2</t>
  </si>
  <si>
    <t>XV100.107</t>
  </si>
  <si>
    <t>FIBRAIN DATA VOICE KAT.3 U/UTP 100X2X0,5 24AWG LSOH ZIELONY</t>
  </si>
  <si>
    <t>Kabel 
miedziany 
kat.3</t>
  </si>
  <si>
    <t>XV150.107</t>
  </si>
  <si>
    <t>FIBRAIN DATA VOICE KAT.3 U/UTP 50X2X0,5 24AWG LSOH ZIELONY</t>
  </si>
  <si>
    <t>XEP0100.GY110</t>
  </si>
  <si>
    <t>FIBRAIN DATA PATCHCORD CAT.5E F/UTP  1M    SZARY KABEL, WTYK ZIELONY, IKONA ZIELONA</t>
  </si>
  <si>
    <t>Passive Optical Network</t>
  </si>
  <si>
    <t>Fibrain DATA</t>
  </si>
  <si>
    <t>FIBRAIN Sp. z o.o.</t>
  </si>
  <si>
    <t>FIBRAIN Wyprzedaż</t>
  </si>
  <si>
    <t>Internet: www.fibrain.pl email: info@fibrain.pl</t>
  </si>
  <si>
    <t>Tel:+48 17 8660800;  Fax:+48 17 8660810</t>
  </si>
  <si>
    <t>Kable Światłowodowe</t>
  </si>
  <si>
    <t>Urządzenia Aktywne</t>
  </si>
  <si>
    <t>Connectivity Fiber</t>
  </si>
  <si>
    <t>VC-D40-01-EC-0LWRT-079-21</t>
  </si>
  <si>
    <t>Patchcord 
abonencki</t>
  </si>
  <si>
    <t>PA0-01SC-01SC-001.0-08E-2BN</t>
  </si>
  <si>
    <t>FIBRAIN PATCHCORD ABONENCKI KABEL VC-D30E     1M 2J G657A2 01SC/01SC BEZ NADRUKU</t>
  </si>
  <si>
    <t>EKS</t>
  </si>
  <si>
    <t>PA3-01SCA-01SCA-005.0-13D-1</t>
  </si>
  <si>
    <t>FIBRAIN PATCHCORD ABONENCKI KABEL AERO-DR03      5M 1J G657A1 01SCAPC/01SCAPC</t>
  </si>
  <si>
    <t>PA2-01SCA-0000-055.0-13D-1</t>
  </si>
  <si>
    <t>FIBRAIN PIGTAIL ABONENCKI KABEL AERO-DR03    55M 1J G657A1 01SCAPC/0000</t>
  </si>
  <si>
    <t>PA4-01SCA-01SCA-030.0-13D-1</t>
  </si>
  <si>
    <t>FIBRAIN PATCHCORD ABONENCKI KABEL AERO-DR03    30M 1J G657A1 01SCAPC/01SCAPC</t>
  </si>
  <si>
    <t>Kable 
prekonektoryzowane</t>
  </si>
  <si>
    <t>Adapter 
światłowodowy</t>
  </si>
  <si>
    <t>ADR-E20-SX-1211BL-BL-CL</t>
  </si>
  <si>
    <t>ADAPTER R&amp;M E2000 JEDNOMODOWY, SIMPLEX, CERAMICZNA FERRULA, OBUDOWA PLASTIKOWA  Z KLIPSEM</t>
  </si>
  <si>
    <t>https://connectivity.fibrain.pl/produkt/adaptery-e2000,133.html</t>
  </si>
  <si>
    <t>Narzędzie</t>
  </si>
  <si>
    <t>Patchcord 
światłowodowy</t>
  </si>
  <si>
    <t>G-LC-SC-S-005.0-SX-A-18-Y</t>
  </si>
  <si>
    <t>FIBRAIN PATCHCORD      5M    LC/SC G.652D 1,8 SIMPLEX GOLD</t>
  </si>
  <si>
    <t>G-LC-SC-S-006.0-SX-A-18-Y</t>
  </si>
  <si>
    <t>FIBRAIN PATCHCORD      6M    LC/SC G.652D 1,8 SIMPLEX GOLD</t>
  </si>
  <si>
    <t>G-LC-SC-S-008.0-SX-A-18-Y</t>
  </si>
  <si>
    <t>FIBRAIN PATCHCORD      8M    LC/SC G.652D 1,8 SIMPLEX GOLD</t>
  </si>
  <si>
    <t>G-LC-SC-S-010.0-SX-A-18-Y</t>
  </si>
  <si>
    <t>FIBRAIN PATCHCORD    10M    LC/SC G.652D 1,8 SIMPLEX GOLD</t>
  </si>
  <si>
    <t>G-LC-SC-S-012.0-SX-A-18-Y</t>
  </si>
  <si>
    <t>FIBRAIN PATCHCORD     12M    LC/SC G.652D 1,8 SIMPLEX GOLD</t>
  </si>
  <si>
    <t>G-LC-ST-S-003.0-DX-H-28-OR</t>
  </si>
  <si>
    <t>FIBRAIN PATCHCORD      3M    LC/ST OM1 2,8 DUPLEX GOLD</t>
  </si>
  <si>
    <t>G-SCA-SC-S-100.0-SX-A-28-Y</t>
  </si>
  <si>
    <t>FIBRAIN PATCHCORD    100M    SCAPC/SC G652D 2,8 SIMPLEX GOLD</t>
  </si>
  <si>
    <t>G-SC-SC-S-100.0-DX-A-28-Y</t>
  </si>
  <si>
    <t>FIBRAIN PATCHCORD  100M    SC/SC G652D 2,8 DUPLEX GOLD</t>
  </si>
  <si>
    <t>G-SET12-E2-XX-S-002.0-P9-A-09-12</t>
  </si>
  <si>
    <t>FIBRAIN PIGTAIL KPL.12SZT 2M  G652D E2000 900UM (12 KOLORÓW)</t>
  </si>
  <si>
    <t>HF-01SCA-01SCA-83E02-0030-00202-00202</t>
  </si>
  <si>
    <t>FIBRAIN PREKONEKTORYZOWANY VC-T60       30M   2J  G.657A2   01SCAPC/01SCAPC BREAKOUT</t>
  </si>
  <si>
    <t>HF-01SCA-01SCA-83E02-0040-00202-00202</t>
  </si>
  <si>
    <t>FIBRAIN PREKONEKTORYZOWANY VC-T60       40M   2J  G.657A2   01SCAPC/01SCAPC BREAKOUT</t>
  </si>
  <si>
    <t>HF-01SCA-01SCA-83E02-0050-00202-00202</t>
  </si>
  <si>
    <t>FIBRAIN PREKONEKTORYZOWANY VC-T60       50M   2J  G.657A2   01SCAPC/01SCAPC BREAKOUT</t>
  </si>
  <si>
    <t>S10-P9-M50-09-GR-002.0-LC</t>
  </si>
  <si>
    <t>FIBRAIN PIGTAIL    2M 50/125 MM LC OM2 0,9MM ZIELONY BUFFER STANDARD</t>
  </si>
  <si>
    <t>S10-P9-SM2-09-Y-001.5-SC</t>
  </si>
  <si>
    <t>FIBRAIN PIGTAIL    1,5M 09/125 SM SC/PC G652 0,9MM ŻÓŁTY BUFFER STANDARD</t>
  </si>
  <si>
    <t>S10-P9-SM2-09-Y-001.5-SCA</t>
  </si>
  <si>
    <t>FIBRAIN PIGTAIL    1,5M 09/125 SM SC/APC G652 0,9MM ŻÓŁTY BUFFER STANDARD</t>
  </si>
  <si>
    <t>S-LC-LC-S-020.0-SX-D-18-Y</t>
  </si>
  <si>
    <t>FIBRAIN PATCHCORD      20M    LC/LC G657A1 1,8 SIMPLEX SILVER</t>
  </si>
  <si>
    <t>S-LC-SC-S-002.0-SX-A-18-Y</t>
  </si>
  <si>
    <t>FIBRAIN PATCHCORD 2M   LC/SC G652D 1,8 SIMPLEX SILVER</t>
  </si>
  <si>
    <t>https://connectivity.fibrain.pl/produkt/patchcordy-i-pigtaile-klasa-titanium,301.html</t>
  </si>
  <si>
    <t>T-LC-LC-S-020.0-DX-A-28-Y</t>
  </si>
  <si>
    <t>FIBRAIN PATCHCORD    20M  LC/LC G652D 2,8MM DUPLEX TITANIUM</t>
  </si>
  <si>
    <t>T-LC-LC-S-050.0-DX-A-28-Y</t>
  </si>
  <si>
    <t>FIBRAIN PATCHCORD    50M  LC/LC G652D 2,8MM DUPLEX TITANIUM</t>
  </si>
  <si>
    <t>TCF-02SA00300-02SC00300-01D12-002-11-1</t>
  </si>
  <si>
    <t>FIBRAIN PREKONEKTORYZOWANY DC-PRIM      2M   12J G657A1 02SCAPC/02SC EASY LINK 1</t>
  </si>
  <si>
    <t>http://connectivity.fibrain.pl/produkt/adaptery-lc,949.html</t>
  </si>
  <si>
    <t>ADR-E20-SX-1211BL-BL</t>
  </si>
  <si>
    <t>ADAPTER R&amp;M E2000 JEDNOMODOWY, SIMPLEX, CERAMICZNA FERRULA, OBUDOWA PLASTIKOWA</t>
  </si>
  <si>
    <t>http://connectivity.fibrain.pl/produkt/adaptery-e2000,133.html</t>
  </si>
  <si>
    <t>AD-SCA-SX-1210GR-BK</t>
  </si>
  <si>
    <t>FIBRAIN ADAPTER SC/APC JEDNOMODOWY, SIMPLEX, CERAMICZNA FERRULA, PLASTIKOWA OBUDOWA</t>
  </si>
  <si>
    <t>AD-SC-DX-11200-BK</t>
  </si>
  <si>
    <t>FIBRAIN ADAPTER SC WIELOMODOWY, DUPLEX, FERRULA PB, METALOWA OBUDOWA</t>
  </si>
  <si>
    <t>AS02-LCA-DX-21118</t>
  </si>
  <si>
    <t>FIBRAIN ADAPTER LC/APC SM, DX, PREMIUM, CERAMICZNA TULEJA, PLASTIKOWA OBUDOWA, FLANSZA, ZIELONY, PRZESŁONA ZEWNĘTRZNA</t>
  </si>
  <si>
    <t>FB7197.21</t>
  </si>
  <si>
    <t>FIBRAIN RAPID UCHWYT DO 900UM</t>
  </si>
  <si>
    <t>https://connectivity.fibrain.pl/produkt/rapid-splice-1,302.html</t>
  </si>
  <si>
    <t>G-SET12-LC-XX-S-002.0-P9S-I-09-12</t>
  </si>
  <si>
    <t>FIBRAIN PIGTAIL SET 12 SZT 2M  OM2  LC 900UM 12 KOLORÓW</t>
  </si>
  <si>
    <t>S-E2A-E2A-S-005.0-SX-A-28-Y</t>
  </si>
  <si>
    <t>FIBRAIN PATCHCORD     5M   E2000APC/E2000APC G652D 2,8 SIMPLEX SILVER</t>
  </si>
  <si>
    <t>S-E2A-E2A-S-015.0-SX-D-28-Y</t>
  </si>
  <si>
    <t>FIBRAIN PATCHCORD 15M   E2000APC/E2000APC G657A1 2,8 SIMPLEX SILVER</t>
  </si>
  <si>
    <t>S-E2A-E2A-S-025.0-SX-D-18-Y</t>
  </si>
  <si>
    <t>FIBRAIN PATCHCORD 25M   E2000APC/E2000APC G657A1 1,8 SIMPLEX SILVER</t>
  </si>
  <si>
    <t>S-FCA-LC-S-000.5-DX-A-28-Y</t>
  </si>
  <si>
    <t>FIBRAIN PATCHCORD 0,5   FCAPC/LC G652D 2,8 DUPLEX SILVER</t>
  </si>
  <si>
    <t>S-FC-XX-S-002.0-P9-A-09-Y.</t>
  </si>
  <si>
    <t>FIBRAIN PIGTAIL    2M   FC/PC G652 0,9 ŻÓŁTY BUFFER SILVER</t>
  </si>
  <si>
    <t>S-SCA-XX-S-002.0-P9S-A-09-Y.</t>
  </si>
  <si>
    <t>FIBRAIN PIGTAIL       2M   SC/APC G652 0,9 ŻÓŁTY BUFFER SEMI-TIGHT SILVER</t>
  </si>
  <si>
    <t>T-E2A-E2A-S-002.0-SX-A-18-Y</t>
  </si>
  <si>
    <t>FIBRAIN PATCHCORD 2M   E2000APC/E2000APC G652D 1,8 SIMPLEX SILVER</t>
  </si>
  <si>
    <t>T-SCA-LC-S-000.5-SX-A-18-Y</t>
  </si>
  <si>
    <t>FIBRAIN PATCHCORD   0,5M    SCAPC/LC G652D 1,8 SIMPLEX TITANUM</t>
  </si>
  <si>
    <t>Pigtail 
światłowodowy</t>
  </si>
  <si>
    <t>Worek foliowy</t>
  </si>
  <si>
    <t>Distribution Fiber</t>
  </si>
  <si>
    <t>Folia stretch</t>
  </si>
  <si>
    <t>PZDW-G0-1-1-0108-M10-32-55-SCA-SCA.</t>
  </si>
  <si>
    <t>FIBRAIN PRZEŁĄCZNICA ŚWIATŁ. 19''  1U WYPOSAŻONA DWDM MUX, 8 KANAŁÓW (32, 33, 34, 35, 52, 53, 54, 55), 1% MONITOR, ZŁĄCZKI SCAPC</t>
  </si>
  <si>
    <t>https://pon.fibrain.pl/produkt/moduly-dwdm-w-przelacznicach-pzdw,109.html</t>
  </si>
  <si>
    <t>PL-G0-119-24SX-24SM-SCA-24-2-0200-2</t>
  </si>
  <si>
    <t>PRZEŁĄCZNICA ŚWIATŁOWODOWA TELESKOPOWA 19" 1U WYSUWANA Z PŁYTĄ 24XSC SIMPLEX, 24 ADAPTERY SCA SX, 24 PIGTAILI SCA SM SCM</t>
  </si>
  <si>
    <t>FB2043B</t>
  </si>
  <si>
    <t>FIBRAIN PŁYTA CZOŁOWA 2U 48XST,FC SIMPLEX RAL 9005</t>
  </si>
  <si>
    <t>FB2033</t>
  </si>
  <si>
    <t>FIBRAIN PŁYTA CZOŁOWA 1U 24XST,FC SIMPLEX RAL7035</t>
  </si>
  <si>
    <t>Szafka 
wewnętrzna</t>
  </si>
  <si>
    <t>IFDT-C00-22-0000-0</t>
  </si>
  <si>
    <t>FIBRAIN SZAFKA IFDT WERSJA C0 WYPOSAŻONA W 2 KASETY NA 24 SPAWY</t>
  </si>
  <si>
    <t>IFDT-C1Z-144</t>
  </si>
  <si>
    <t>SZAFKA IFDT WERSJA C1 NIEWYPOSAŻONA, ZE STELAŻEM ZAPASU KABLI, Z PRZEPUSTEM Z GĄBKI</t>
  </si>
  <si>
    <t>IFDT-C1Z-48</t>
  </si>
  <si>
    <t>M_KIT_FCP_ID_SPC72_SPT1_132_2020</t>
  </si>
  <si>
    <t>SKRZYNKA WEWNĄTRZBUDYNKOWA FTTH  DLA 1 LUB 4 SPLITERÓW I 36 SPAWÓW Z 38 ADAPTERAMI SC/APC UMOZLIWAJAĄCA INSTALACJE NA ŚCIANIE</t>
  </si>
  <si>
    <t>Akcesoria 
do szaf 19"</t>
  </si>
  <si>
    <t>CKP-6/10-S04-B</t>
  </si>
  <si>
    <t>COKÓŁ 100 MM, DO SZAFY O SZER 600 I GŁĘB 1000 MM, Z RAMĄ WSPORCZĄ,  POZOSTAŁE ŚCIANY COKOŁU PEŁNE RAL 9005</t>
  </si>
  <si>
    <t>https://data.fibrain.pl/produkt/cokoly-z-rama-wsporcza,583.html</t>
  </si>
  <si>
    <t>CKS-6/10-S06-B</t>
  </si>
  <si>
    <t>COKÓŁ 100 MM, DO SZAFY O SZER 600 I GŁĘB 1000 MM, ŚCIANY COKOŁU PEŁNE RAL 9005</t>
  </si>
  <si>
    <t>https://data.fibrain.pl/produkt/cokoly-skrecane,585.html</t>
  </si>
  <si>
    <t>CKS-6/6-S06-B</t>
  </si>
  <si>
    <t>COKÓŁ 100 MM, DO SZAFY O SZER 600 I GŁĘB 600 MM, ŚCIANY COKOŁU PEŁNE RAL 9005</t>
  </si>
  <si>
    <t>CKS-6/8-S06-B</t>
  </si>
  <si>
    <t>COKÓŁ 100 MM, DO SZAFY O SZER 600 I GŁĘB 800 MM, ŚCIANY COKOŁU PEŁNE RAL 9005</t>
  </si>
  <si>
    <t>WTD-PF-S06-B</t>
  </si>
  <si>
    <t>PANEL FILTRACYJNY RAL 9005</t>
  </si>
  <si>
    <t>WTD-PF-W-S06-B</t>
  </si>
  <si>
    <t>WKŁAD PANELU FILTRACYJNEGO KASETY FILTRACYJNEJ</t>
  </si>
  <si>
    <t>WTD-U-600-S06-B</t>
  </si>
  <si>
    <t>UCHWYT SUFITOWO-PODŁOGOWY DO PANELU WENTYLACYJNEGO CZARNY DO SZAF O SZEROKOŚCI 600MM (PARA - 2SZT)</t>
  </si>
  <si>
    <t>WTD-U-800-S06-B</t>
  </si>
  <si>
    <t>UCHWYT SUFITOWO-PODŁOGOWY DO PANELU WENTYLACYJNEGO CZARNY DO SZAF O SZEROKOŚCI 800MM (PARA - 2SZT)</t>
  </si>
  <si>
    <t>WTD-6T-B</t>
  </si>
  <si>
    <t>PANEL WENTYLACYJNY 6-WENTYLATOROWY DACHOWO-PODŁOGOWY Z TERMOSTATEM CZARNY RAL9005</t>
  </si>
  <si>
    <t>https://data.fibrain.com/uploads/produkty_rows/60/doc_en-55dc44afeb44b.pdf?v38</t>
  </si>
  <si>
    <t>PWS-S-S06-B</t>
  </si>
  <si>
    <t>PRZEPUST SZCZOTKOWY DO SZAF STOJĄCYCH</t>
  </si>
  <si>
    <t>RKP-VM-2U-B</t>
  </si>
  <si>
    <t>RYNNA KABLOWA 2U 19" Z POKRYWĄ</t>
  </si>
  <si>
    <t>Moduł LGX</t>
  </si>
  <si>
    <t>LGX1-G0-CW-1-0218-MDUX-47-61-LC-LC</t>
  </si>
  <si>
    <t>FIBRAIN MODUŁ LGX 1U WYPOSAŻONY, MUX/DEMUX 1471-1611, PORT TESTOWY, KANAŁ EKSPRESS, WTYKI LC , ADAPTERY 6XLC W/O FLANGE</t>
  </si>
  <si>
    <t>https://pon.fibrain.pl/produkt/moduly-cwdm-w-obudowach-lgx,104.html</t>
  </si>
  <si>
    <t>Akcesoria LGX</t>
  </si>
  <si>
    <t>https://distribution.fibrain.pl/produkt/ramy-lgx,443.html</t>
  </si>
  <si>
    <t>LGX1-BLANK</t>
  </si>
  <si>
    <t>FIBRAIN ZASLEPKA DO RAMY LGX, POJEDYNCZA</t>
  </si>
  <si>
    <t>MT-OP-3232</t>
  </si>
  <si>
    <t>METROJET OBUDOWA PRZELOTOWA 32/32</t>
  </si>
  <si>
    <t>szt</t>
  </si>
  <si>
    <t>MT-MDI-1008.OR</t>
  </si>
  <si>
    <t>METROJET MIKRORURKA STANDARDOWA 10/8 MM, POMARAŃCZOWA</t>
  </si>
  <si>
    <t>MT-WFT-1005-LROH</t>
  </si>
  <si>
    <t>METROJET FOLIOWANA WIĄZKA TYPU MT-WFT (ŚCISŁA, WTÓRNA, PE) 5 X 10/8MM + 1X 7/5.5MM</t>
  </si>
  <si>
    <t>MT-PDC-DTP-710/110</t>
  </si>
  <si>
    <t>METROJET TRÓJNIK DZIELONY DO WIĄZEK MIKROKANALIZACJI DTP 7X10 ODEJŚCIE 1X10/8</t>
  </si>
  <si>
    <t>MT-ZTDB-14</t>
  </si>
  <si>
    <t>METROJET ZATYCZKA MIKRORURY 14MM DOZIEMNA</t>
  </si>
  <si>
    <t>MT-ZUD-07/1.25</t>
  </si>
  <si>
    <t>METROJET ZATYCZKA USZCZELNIAJĄCA MIKRORURKI 7MM I MIKROKABLA (1.25MM), DWUDZIELNA</t>
  </si>
  <si>
    <t>MT-ZUD-07/2.5</t>
  </si>
  <si>
    <t>METROJET ZATYCZKA USZCZELNIAJĄCA MIKRORURKI 7MM I MIKROKABLA (2.5MM), DWUDZIELNA</t>
  </si>
  <si>
    <t>MT-ZUD-14/5-6.5</t>
  </si>
  <si>
    <t>METROJET ZATYCZKA USZCZELNIAJĄCA MIKRORURKI 14MM I MIKROKABLA (5.0-6.5MM), DWUDZIELNA</t>
  </si>
  <si>
    <t>Skrzynka
 rozdzielcza</t>
  </si>
  <si>
    <t>VC-XCPSC00523</t>
  </si>
  <si>
    <t>VERTICASA SKRZYNKA ROZDZIELCZA  4 SPAWY, WNĘTRZOWA (ITB)</t>
  </si>
  <si>
    <t>Osłona kabla</t>
  </si>
  <si>
    <t>VQ-COV-BUM08</t>
  </si>
  <si>
    <t>VERTIGO OSŁONA KABLA RC ODGAŁEZNA  8X5MM, METALOWA (BUM-08)</t>
  </si>
  <si>
    <t>AT-P11B</t>
  </si>
  <si>
    <t>AIRTRACK POPRZECZKA 11-OTWOROWA NA SŁUP BETONOWY (OBEJMA+POPRZECZKA+ŚRUBY)</t>
  </si>
  <si>
    <t>Płyta czołowa</t>
  </si>
  <si>
    <t>System 
mikrokanalizacji</t>
  </si>
  <si>
    <t>Przełącznica 
światłowodowa</t>
  </si>
  <si>
    <t>Akcesoria gniazd 
abonenckich</t>
  </si>
  <si>
    <t>Wtyki</t>
  </si>
  <si>
    <t>PC6025</t>
  </si>
  <si>
    <t>Narzędzia</t>
  </si>
  <si>
    <t>https://connectivity.fibrain.pl/produkt/patyczki-do-czyszczenia-adapterow,959.html</t>
  </si>
  <si>
    <t>PC-03-250-S5</t>
  </si>
  <si>
    <t>FIBRAIN PATYCZEK 2.5 MM DO CZYSZCZENIA ADAPTERÓW ŚWIATŁOWODOWYCH PRO-CLEANER, SET 5 SZTUK</t>
  </si>
  <si>
    <t>A031-LC-DX-1128</t>
  </si>
  <si>
    <t>FIBRAIN ADAPTER LC/PC SM, DX, PREMIUM SUPER, CERAMICZNA TULEJA, PLASTIKOWA OBUDOWA, FLANSZA, NIEBIESKI</t>
  </si>
  <si>
    <t>https://connectivity.fibrain.pl/produkty/adaptery-swiatlowodowe,39/</t>
  </si>
  <si>
    <t>A101-SC-DX-115T</t>
  </si>
  <si>
    <t>FIBRAIN ADAPTER SC/PC MM, DX, STANDARD, CERAMICZNA TULEJA, PLASTIKOWA OBUDOWA, FLANSZA, BEŻOWY</t>
  </si>
  <si>
    <t>https://connectivity.fibrain.pl/produkt/adaptery-sc,129.html</t>
  </si>
  <si>
    <t>AS20-SCA-SX-21113</t>
  </si>
  <si>
    <t>FIBRAIN ADAPTER SC/APC SM, SX, PREMIUM, CERAMICZNA TULEJA, PLASTIKOWA OBUDOWA, FLANSZA, ZIELONY, PRZESŁONA ZEWNĘTRZNA</t>
  </si>
  <si>
    <t>G-E2-LC-S-003.0-DX-A-18-Y</t>
  </si>
  <si>
    <t>FIBRAIN PATCHCORD      3M    E2000/LC G652D 1,8 DUPLEX GOLD</t>
  </si>
  <si>
    <t>G-FC-LC-S-015.0-DX-A-18-Y</t>
  </si>
  <si>
    <t>FIBRAIN PATCHCORD    15M    FC/LC G652D 1,8 DUPLEX GOLD</t>
  </si>
  <si>
    <t>G-FC-XX-S-002.0-P9-I-09-BK</t>
  </si>
  <si>
    <t>FIBRAIN PIGTAIL      2M   FC OM2 0,9 CZARNY BUFFER</t>
  </si>
  <si>
    <t>G-SCA-FC-S-005.0-DX-A-18-Y</t>
  </si>
  <si>
    <t>FIBRAIN PATCHCORD       5M    SCAPC/FC G652D 1,8 DUPLEX GOLD</t>
  </si>
  <si>
    <t>G-SET12-LCA-XX-S-002.0-P9-A-09-12</t>
  </si>
  <si>
    <t>FIBRAIN PIGTAIL SET 12 SZT 2M  G.652D  LCAPC 900UM 12 KOLORÓW GOLD</t>
  </si>
  <si>
    <t>G-SC-SC-S-002.0-DX-A-28-Y</t>
  </si>
  <si>
    <t>FIBRAIN PATCHCORD      2M    SC/SC G652D 2,8 DUPLEX GOLD</t>
  </si>
  <si>
    <t>G-SET06-LCA-XX-S-002.0-P9-A-09-Y</t>
  </si>
  <si>
    <t>FIBRAIN PIGTAIL SET 06 SZT 2M  G.652D  LCAPC 900UM  ŻÓŁTY GOLD</t>
  </si>
  <si>
    <t>G-SET06-LCA-XX-S-002.0-P9-A-09-Y.</t>
  </si>
  <si>
    <t>G-LC-XX-S-002.0-P9-I-09-BK</t>
  </si>
  <si>
    <t>FIBRAIN PIGTAIL      2M   LC OM2 0,9 CZARNY BUFFER GOLD</t>
  </si>
  <si>
    <t>G-LC-XX-S-002.0-P9-I-09-GR</t>
  </si>
  <si>
    <t>FIBRAIN PIGTAIL      2M   LC OM2 0,9 ZIELONY BUFFER GOLD</t>
  </si>
  <si>
    <t>G-SCA9-XX-S-002.0-P9-D-09-Y</t>
  </si>
  <si>
    <t>FIBRAIN PIGTAIL      2M   SCAPC 9 STOPNI G657A1 0,9 ŻÓŁTY BUFFER GOLD</t>
  </si>
  <si>
    <t>G-SCA-XX-S-001.5-PS-D-28-Y</t>
  </si>
  <si>
    <t>FIBRAIN PIGTAIL   1,5M   SCAPC G657A1 2,8 ŻÓŁTY SIMPLEX GOLD</t>
  </si>
  <si>
    <t>G-SCA-XX-S-002.0-P9-A-09-BL</t>
  </si>
  <si>
    <t>FIBRAIN PIGTAIL      2M   SCAPC G652D 0,9 NIEBIESKI BUFFER GOLD</t>
  </si>
  <si>
    <t>MIP-G-SC-XX-S-001.0-P9-D-09-Y</t>
  </si>
  <si>
    <t>FIBRAIN PIGTAIL       1M   SC G657A1 0,9 ŻÓŁTY BUFFER GOLD</t>
  </si>
  <si>
    <t>LBR2-19-024-DB-0L2O1-BKY1D-PR1</t>
  </si>
  <si>
    <t>https://cables.fibrain.com/produkt/y1d-color-code,746.html</t>
  </si>
  <si>
    <t>km</t>
  </si>
  <si>
    <t>https://cables.fibrain.com/uploads/produkty_rows/720/doc_en-61768fea0dfd1.pdf?v38</t>
  </si>
  <si>
    <t>https://cables.fibrain.com/uploads/produkty_rows/732/doc_en-6176929caf03c.pdf?v38</t>
  </si>
  <si>
    <t>https://cables.fibrain.com/uploads/produkty_rows/722/doc_en-61bb291bcc555.pdf?v38</t>
  </si>
  <si>
    <t>https://cables.fibrain.com/uploads/produkty_rows/720/doc_en-61cc12e244792.pdf?v38</t>
  </si>
  <si>
    <t>https://cables.fibrain.com/uploads/produkty_rows/720/doc_en-61768a91eee7a.pdf?v38</t>
  </si>
  <si>
    <t>https://cables.fibrain.com/uploads/produkty_rows/722/doc_en-61b08c7d5b695.pdf?v38</t>
  </si>
  <si>
    <t>https://cables.fibrain.com/uploads/produkty_rows/721/doc_en-61768b080a257.pdf?v38</t>
  </si>
  <si>
    <t>https://cables.fibrain.com/uploads/produkty_rows/722/doc_en-61b090c8e00e2.pdf?v38</t>
  </si>
  <si>
    <t>https://cables.fibrain.com/uploads/produkty_rows/722/doc_en-61769537dd0b1.pdf?v38</t>
  </si>
  <si>
    <t>Wyposażenie 
słupów 
betonowych</t>
  </si>
  <si>
    <t>Przełącznica 
światłowodowa 
wyposażona</t>
  </si>
  <si>
    <t>PST-A1-01-03-0-2411-A-01-24-2-32-00-1</t>
  </si>
  <si>
    <t>FIBRAIN PRZEŁĄCZNICA TELESKOPOWA 1U 19" WYSUWANA Z PŁYTĄ 24XSC SIMPLEX, 24 ADAPTERY SC SX, 24 PIGTAILE SC SM, 2 KASETY NA 12H, DŁAWIK 13.5</t>
  </si>
  <si>
    <t>sz.t</t>
  </si>
  <si>
    <t>Zestaw 
abonencki</t>
  </si>
  <si>
    <t>A-E1-BL-0-122-111G-50-1-G</t>
  </si>
  <si>
    <t>FIBRAIN ZESTAW ABONENCKI ZWÓJ  50M VC-D30 RESIBEND PLUS PUSZKA ABONENCKA VFTO-E1, BEZ LOGO  1XSCAPC GOLD</t>
  </si>
  <si>
    <t>Zapytaj o kartę katalogową</t>
  </si>
  <si>
    <t>set</t>
  </si>
  <si>
    <t>AERO-FM-072-EM3-0XC6CBKPP-079-21</t>
  </si>
  <si>
    <t>AERO-FM-144-EM3-0XCO6BKPP-079-21</t>
  </si>
  <si>
    <t>AERO-T63-02-DMA-0XCBKRT1-079-21</t>
  </si>
  <si>
    <t>VC-T501-002-EM3-XL012-BKPP-079-21</t>
  </si>
  <si>
    <t>https://fibrain.com/wp-content/uploads/2021/10/HF_EN_rev1.0.pdf</t>
  </si>
  <si>
    <t>Sections bettween 
200m - 400m</t>
  </si>
  <si>
    <t>FIBRAIN ŚWIATŁOWÓD BDC-VM SM 240*9/125 G.652D 30T8F TUBE 2,0 2700N</t>
  </si>
  <si>
    <t>FIBRAIN ŚWIATŁOWÓD AERO-FM SM 6* 9/125 G.657A1 1M6F ESM 1,0 520N</t>
  </si>
  <si>
    <t>FIBRAIN ŚWIATŁOWÓD AERO-FM SM 72* 9/125 G.657A2 6M12F ESM 1,3 1200N</t>
  </si>
  <si>
    <t>FIBRAIN ŚWIATŁOWÓD AERO-FM SM 144* 9/125 G.657A2 24M6F ESM 1,0 2000N</t>
  </si>
  <si>
    <t>FIBRAIN ŚWIATŁOWÓD AERO-T63 SM 2* 9/125 G.657A1 ESM 0,9 1800N</t>
  </si>
  <si>
    <t>FIBRAIN ŚWIATŁOWÓD MAR-FM SM 24* 9/125 G.657A2 4M6F ESM 1,1 950N</t>
  </si>
  <si>
    <t>FIBRAIN ŚWIATŁOWÓD BDC-C0 SM 72* 9/125 G.652D 6T12F TUBA 2,0 2000N</t>
  </si>
  <si>
    <t>FIBRAIN ŚWIATŁOWÓD BDC-CIE SM 432* 9/125 G.652D 36T12F TUBA 2,0 2700N</t>
  </si>
  <si>
    <t>https://fibrain.com/wp-content/uploads/2021/11/DSH_EXO-D0-LH_EN-1.pdf</t>
  </si>
  <si>
    <t>FIBRAIN ŚWIATŁOWÓD LBR2 - SUBKABEL 1,9MM 024 SM 24* 9/125 G657A1  ST TUBA 0,9 2000N</t>
  </si>
  <si>
    <t>FIBRAIN ŚWIATŁOWÓD  MDC-FM SM 12* 9/125 G.657A2 1M12F  ESM 1,3 800N</t>
  </si>
  <si>
    <t>FIBRAIN ŚWIATŁOWÓD MDC-FM SM 12* 9/125 G.657A2 1M12F  ESM 1,3 800N</t>
  </si>
  <si>
    <t>FIBRAIN ŚWIATŁOWÓD MDC-FM SM 72* 9/125 G.657A2 6M12F ESM 1,4 1600N</t>
  </si>
  <si>
    <t>METROJET ŚWIATŁOWÓD MK-LX8 SM 144* 9/125 G.652D 12T12F TUBA 1,6 2500N</t>
  </si>
  <si>
    <t>METROJET ŚWIATŁOWÓD MK-LXL8 SM 144* 9/125 G.652D 6T24F TUBA 2,2 1000N</t>
  </si>
  <si>
    <t>METROJET ŚWIATŁOWÓD MK-LXS6 SM 72* 9/125 G.652D 6T12F TUBA 1,45 650N</t>
  </si>
  <si>
    <t>METROJET ŚWIATŁOWÓD MK-LXS7 SM 36* 9/125 G.652D 3T12F TUBA 1,45 1200N</t>
  </si>
  <si>
    <t>METROJET ŚWIATŁOWÓD MK-LXS-TKT SM 66F 9/125 1T6F G.655 2T12F G.652D 3T4F G.652D 4T6F G.652D  TUBA 1,4 1500N</t>
  </si>
  <si>
    <t>FIBRAIN ŚWIATŁOWÓD VC-D40 SM 1* 9/125 G.657A2 ES TUBA 0,9 420N</t>
  </si>
  <si>
    <t>FIBRAIN ŚWIATŁOWÓD VC-T501 SM 2* 9/125 G.657A2 MODUŁ 0,9 800N</t>
  </si>
  <si>
    <t>FIBRAIN ŚWIATŁOWÓD VC-T60 SM 4* 9/125 G.657A2 ESM 0,9 800N</t>
  </si>
  <si>
    <t>FIBRAIN ŚWIATŁOWÓD VC-T60 SM 2* 9/125 G.657A2 ESM 0,9 800N</t>
  </si>
  <si>
    <t>FIBRAIN ŚWIATŁOWÓD VC-DCY MM 2* 50/125 OM4 100N</t>
  </si>
  <si>
    <t>METROJET ŚWIATŁOWÓD MK-LXS10 SM 288* 9/125 G.652D 24T12F TUBE 1,4 1000N</t>
  </si>
  <si>
    <t>FIBRAIN Sp. z o.o. Ogólne Warunki Sprzedaży dostępne na: https://fibrain.pl/ogolne-warunki-wspolpracy/ są integralną częścią tego dokumentu.</t>
  </si>
  <si>
    <t>Ważne od:</t>
  </si>
  <si>
    <t>https://fibrain.pl/wp-content/uploads/2021/09/DSH_PST-Ax_PL_rev18-1.pdf</t>
  </si>
  <si>
    <t>https://fibrain.pl/wp-content/uploads/2020/12/DSH_IFDT_C0_PL_rev12.pdf</t>
  </si>
  <si>
    <t>https://fibrain.pl/wp-content/uploads/2021/08/DSH_MT_MDI.REV1_.1_PL_08.09.2021.pdf</t>
  </si>
  <si>
    <t>https://fibrain.pl/wp-content/uploads/2021/08/DSH_MT_ZUD_5-10.REV1_.1_PL_20.09.2021.pdf</t>
  </si>
  <si>
    <t>https://fibrain.pl/wp-content/uploads/2021/08/DSH_MT_ZUD_10-25.REV1_.1_PL_20.09.2021.pdf</t>
  </si>
  <si>
    <t>https://fibrain.pl/wp-content/uploads/2021/11/DSH_PATCHCORDY_ABONENCKIE_PL_rev6_0.pdf</t>
  </si>
  <si>
    <t>https://fibrain.pl/wp-content/uploads/2021/11/DSH_PATCHCORDY_GOLD.pdf</t>
  </si>
  <si>
    <t>https://fibrain.pl/wp-content/uploads/2021/11/TCF_PL_rev1.0.pdf</t>
  </si>
  <si>
    <t>FIBRAIN ŚWIATŁOWÓD MAR-FM SM 36* 9/125 G.657A2 6M6F ESM 1,0 1000N</t>
  </si>
  <si>
    <t>MAR-FM-036-EM3-0XC66BKPP</t>
  </si>
  <si>
    <t>WTYK RJ12 6P6C LINKA OPAKOWANIE 100szt.</t>
  </si>
  <si>
    <t>MK-LXS6-006-A-0X11416BKTT</t>
  </si>
  <si>
    <t>METROJET ŚWIATŁOWÓD MK-LXS6 SM 6* 9/125 G.652D 1T6F TUBA 1,45 650N</t>
  </si>
  <si>
    <t>https://fibrain.pl/wp-content/uploads/2021/11/DSH_MK-LXS6_T14_PL.pdf</t>
  </si>
  <si>
    <t>MAR-FM-048-EMG-0XC86BKPP-079-21</t>
  </si>
  <si>
    <t>FIBRAIN ŚWIATŁOWÓD MAR-FM SM 48* 9/125 G.657A2 8M6F ESM 1,1 1450N</t>
  </si>
  <si>
    <t>kpl.</t>
  </si>
  <si>
    <t>MDC-FM-288-AMG-0XCOCBKD6D1-079-21</t>
  </si>
  <si>
    <t>FIBRAIN ŚWIATŁOWÓD MDC-FM SM 288* 9/125 G.652D 24M12F ESMG 1,3 2700N</t>
  </si>
  <si>
    <t>https://fibrain.com/wp-content/uploads/2022/06/DSH_Colors_CODE_D6D1.pdf</t>
  </si>
  <si>
    <t>https://fibrain.com/wp-content/uploads/2022/06/DSH_Colors_CODE_TT-1.pdf</t>
  </si>
  <si>
    <t>DDC-C0-072-A-XX1206CBKTT</t>
  </si>
  <si>
    <t>FIBRAIN ŚWIATŁOWÓD DDC-C0 SM 72* 9/125 G.652D 6T12F TUBA 2,0 3500N</t>
  </si>
  <si>
    <t>MK-LX6-024-D-0X1162CBKTT-PR1</t>
  </si>
  <si>
    <t>METROJET ŚWIATŁOWÓD MK-LX6 SM 24* 9/125 G.657A1 2T12F TUBA 1,6 750N</t>
  </si>
  <si>
    <t>MK-LXS6-024-D-0X1142CBKTT-PR1</t>
  </si>
  <si>
    <t>METROJET ŚWIATŁOWÓD MK-LXS6 SM 24* 9/125 G.657A1 2T12F TUBA 1,45 650N</t>
  </si>
  <si>
    <t>https://fibrain.pl/produkt/mk-lxs6-duct-microcable/</t>
  </si>
  <si>
    <t>https://fibrain.pl/produkt/vc-dcy-flat-drop-cable/</t>
  </si>
  <si>
    <t>MK-LXS7-096-A-0X1148CBKTT</t>
  </si>
  <si>
    <t>METROJET ŚWIATŁOWÓD MK-LXS7 SM 96* 9/125 G.652D 8T12F TUBA 1,45 1200N</t>
  </si>
  <si>
    <t>https://fibrain.pl/produkt/mk-lxs7-duct-microcable-2/</t>
  </si>
  <si>
    <t>https://fibrain.com/product/mk-lxs6-duct-microcable/</t>
  </si>
  <si>
    <t>MK-LXS6-024-A-0X1142CBKTT</t>
  </si>
  <si>
    <t>METROJET ŚWIATŁOWÓD MK-LXS6 SM 24* 9/125 G.652D 2T12F TUBA 1,45 650N</t>
  </si>
  <si>
    <t>MK-LXS8-144-A-0X114CCBKTT</t>
  </si>
  <si>
    <t>METROJET ŚWIATŁOWÓD MK-LXS8 SM 144* 9/125 G.652D 12T12F TUBA 1,45 1500N</t>
  </si>
  <si>
    <t>https://fibrain.pl/produkt/mk-lxs7-duct-microcable/</t>
  </si>
  <si>
    <t>EAC-RAM-012-EM3-0L026-WPP-079-21</t>
  </si>
  <si>
    <t>FIBRAIN ŚWIATŁOWÓD EAC-RAM 12*9/125 G.657A2 2M6F MODUŁ ESM 1,0 400 N</t>
  </si>
  <si>
    <t>MM OM2</t>
  </si>
  <si>
    <t>BDC-C0-008-I-0L12018BKT2T2</t>
  </si>
  <si>
    <t>FIBRAIN ŚWIATŁOWÓD BDC-C0 MM 8* 50/125 OM2 1T8F TUBA 2,0 2000N CZARNY LSOH</t>
  </si>
  <si>
    <t>https://fibrain.pl/produkt/bdc-c0-lsoh-2000n-duct-cable/</t>
  </si>
  <si>
    <t>https://fibrain.pl/wp-content/uploads/2022/06/DSH_Colors_CODE_C3C3.pdf</t>
  </si>
  <si>
    <t>MAR-FM-024-DMG-0XC46BKPP</t>
  </si>
  <si>
    <t>FIBRAIN KABEL ŚWIATŁOWODOWY MAR-FM 24F 9/125 G.657A1 4M6F ESMG 1,0 PE</t>
  </si>
  <si>
    <t>AERO-AS02-024-D-0X1202CBKTT</t>
  </si>
  <si>
    <t>FIBRAIN KABEL ŚWIATŁOWODOWY AERO-AS02 24F 9/125 G.657A1 2T12F TUBA 2,0 PE</t>
  </si>
  <si>
    <t>DSC-CI-024-D-XX12064BKD1D1-BNT</t>
  </si>
  <si>
    <t>FIBRAIN ŚWIATŁOWÓD DSC-CI SM 24* 9/125 G.657A1 6T4F TUBA 2,0 2700N</t>
  </si>
  <si>
    <t>https://fibrain.com/wp-content/uploads/2022/06/DSH_Colors_CODE_D1D1.pdf</t>
  </si>
  <si>
    <t>FIBRAIN KABEL ŚWIATŁOWODOWY  MDC-FM SM 48* 9/125 G.657A2 4M12F ESM 1,3 1000N</t>
  </si>
  <si>
    <t>BDC-CI-030-D-0X120361CBKTT</t>
  </si>
  <si>
    <t>FIBRAIN ŚWIATŁOWÓD BDC-CI SM 30* 9/125 G.657A1 3T6F + 1T12F TUBA 2,0 2700N PE</t>
  </si>
  <si>
    <t>https://fibrain.com/wp-content/uploads/2022/06/DSH_Colors_CODE_D.pdf</t>
  </si>
  <si>
    <t>AERO-FM-048-DM3-0XC4CBKDD-HT</t>
  </si>
  <si>
    <t>FIBRAIN ŚWIATŁOWÓD AERO-FM SM 48* 9/125 G.657A1 4M12F ESM 1,3 1200N</t>
  </si>
  <si>
    <t>MAR-FM-012-EMH-0XC1CBKPP</t>
  </si>
  <si>
    <t>FIBRAIN ŚWIATŁOWÓD MAR-FM SM 12* 9/125 G657A2 1M12F ESMG 1,3 600N</t>
  </si>
  <si>
    <t>https://fibrain.pl/produkt/bdc-c0-2000n-duct-cable/</t>
  </si>
  <si>
    <t>BDC-C0-024-D-0X1202CBKTT-PR2</t>
  </si>
  <si>
    <t>FIBRAIN ŚWIATŁOWÓD BDC-C0 SM 24* 9/125 G.657A1 2T12F TUBA 2,0 2000N</t>
  </si>
  <si>
    <t>BDC-CI-012-D-0X12026BKTT</t>
  </si>
  <si>
    <t>FIBRAIN ŚWIATŁOWÓD BDC-CI SM 12* 9/125 G.657A1 2T6F TUBA 2,0 2800N</t>
  </si>
  <si>
    <t>Zapytaj o kolorystykę</t>
  </si>
  <si>
    <t>EXO-D0-24-L-0LC25HVBLD1</t>
  </si>
  <si>
    <t>FIBRAIN ŚWIATŁOWÓD EXO-D0 MM 24*50/125 OM4 CT TUBA 2,5 1300N LSOH JASNO RÓŻOWY</t>
  </si>
  <si>
    <t>MDC-FM-096-DM4-0LC8CYTNTN-TN</t>
  </si>
  <si>
    <t>FIBRAIN ŚWIATŁOWÓD  MDC-FM SM 96* 9/125 G.657A1 8M12F TMG 1,4 1800N</t>
  </si>
  <si>
    <t>https://fibrain.pl/produkt/mk-dx-drop-microcable/</t>
  </si>
  <si>
    <t>https://fibrain.com/wp-content/uploads/2022/06/DSH_Colors_CODE_T.pdf</t>
  </si>
  <si>
    <t>MK-DX26-04-D-0XC17BKND</t>
  </si>
  <si>
    <t>METROJET ŚWIATŁOWÓD MK-DX26 SM 4*9/125 G.657A1 CT TUBA 1,7 PE</t>
  </si>
  <si>
    <t>MK-DX26-04-D-0XC17BKNT</t>
  </si>
  <si>
    <t>MK-DX26-06-D-0XC17BKND</t>
  </si>
  <si>
    <t>METROJET ŚWIATŁOWÓD MK-DX26 SM 6* 9/125 G.657A1 CT TUBA 1,7 PE</t>
  </si>
  <si>
    <t>MK-LXS6-072-D-0L1146CBKT20DG-BRG</t>
  </si>
  <si>
    <t>METROJET ŚWIATŁOWÓD MK-LXS6 SM 72* 9/125 G.657A1 6T12F TUBA 1,45 650N LSOH CZARNY</t>
  </si>
  <si>
    <t>MK-LXS7-096-D-0X1148CBKD1D1</t>
  </si>
  <si>
    <t>FIBRAIN ŚWIATŁOWÓD MK-LXS7 SM 96* 9/125 G.657A1 8T12F TUBA 1,45 1200N</t>
  </si>
  <si>
    <t>MK-LXS7-096-D-0X1148CBKTT</t>
  </si>
  <si>
    <t>METROJET ŚWIATŁOWÓD MK-LXS7 SM 96* 9/125 G.657A1 8T12F TUBA 1,45 1200N</t>
  </si>
  <si>
    <t>EAC-RAS-012-DB-0L001-WFF</t>
  </si>
  <si>
    <t>FIBRAIN ŚWIATŁOWÓD EAC-RAS 12*9/125 G.657A1 ST TUBA 0,9 400 N</t>
  </si>
  <si>
    <t>https://fibrain.pl/produkt/eac-ras-kabel-latwego-dostepu/</t>
  </si>
  <si>
    <t>https://fibrain.com/wp-content/uploads/2022/06/DSH_Colors_CODE_F.pdf</t>
  </si>
  <si>
    <t>ROGPO/RZE</t>
  </si>
  <si>
    <t>VC-D20-01-EB-0LYD-VIP</t>
  </si>
  <si>
    <t>FIBRAIN ŚWIATŁOWÓD VC-D20 SM 1* 9/125 G.657A2 ST TUBA 0,9 200N ŻÓŁTY</t>
  </si>
  <si>
    <t>SM G657B3</t>
  </si>
  <si>
    <t>VC-D30RP-01-GC-0LBKD-OR</t>
  </si>
  <si>
    <t>FIBRAIN ŚWIATŁOWÓD VC-D30 RESIBEND PLUS SM 1*9/125 ES TUBA 0,9 170N CZARNY ORANGE POLSKA</t>
  </si>
  <si>
    <t>VC-D30RP-01-GC-0LBRD-OR</t>
  </si>
  <si>
    <t>FIBRAIN ŚWIATŁOWÓD VC-D30 RESIBEND PLUS SM 1*9/125 ES TUBA 0,9 170N BRĄZOWY ORANGE POLSKA</t>
  </si>
  <si>
    <t>XRP0100.412GY7262</t>
  </si>
  <si>
    <t>FIBRAINDATA PATCHCORD CAT. 6A S/FTP, 1 M, SZARY KABEL, WTYK TURKUSOWY, BOOT CZARNY TR., IKONA ZIELONA, ODGIĘTKA CZARNA TR.</t>
  </si>
  <si>
    <t>XRP0200.412GY7262</t>
  </si>
  <si>
    <t>FIBRAINDATA PATCHCORD CAT. 6A S/FTP, 2 M, SZARY KABEL, WTYK TURKUSOWY, BOOT CZARNY TR., IKONA ZIELONA, ODGIĘTKA CZARNA TR.</t>
  </si>
  <si>
    <t>C-IFDT-E0-40161-00000000-42+11</t>
  </si>
  <si>
    <t>FIBRAIN SZAFKA C-IFDT WERSJA E0 WYPOSAŻONA W 40 ADAPTERÓW LCA DX SM, 4 KASETY NA 24 SPAWY, 1 KASETA NA 12 SPAWÓW</t>
  </si>
  <si>
    <t>Drum</t>
  </si>
  <si>
    <t>MAR-FM-012-EMG-0XC26BKPP-TDF</t>
  </si>
  <si>
    <t>FIBRAIN ŚWIATŁOWÓD MAR-FM SM 12* 9/125 G.657A2 2M6F ESM 1,1 800N</t>
  </si>
  <si>
    <t>MAR-FM-024-EMG-0XC46BKPP-TDF</t>
  </si>
  <si>
    <t>MAR-FM-036-AM3-0XC3CBKPP-COV-PR1</t>
  </si>
  <si>
    <t>FIBRAIN ŚWIATŁOWÓD MAR-FM SM 36* 9/125 G.652D 3M12F ESM 1,3 900N</t>
  </si>
  <si>
    <t>MAR-FM-048-EMG-0XC86BKPP-TDF</t>
  </si>
  <si>
    <t>MAR-FM-096-AM3-0XC8CBKPP-COV-PR1</t>
  </si>
  <si>
    <t>FIBRAIN ŚWIATŁOWÓD MAR-FM SM 96* 9/125 G.652D 8M12F ESM 1,3 1600N</t>
  </si>
  <si>
    <t>MAR-FM-288-AM3-0XCOCBKPP-COV-PR1</t>
  </si>
  <si>
    <t>FIBRAIN ŚWIATŁOWÓD MAR-FM SM 288* 9/125 G.652D 24M12F ESM 1,3 2500N</t>
  </si>
  <si>
    <t>MDC-FM-072-EMG-0XC6CBKPP-TDF</t>
  </si>
  <si>
    <t>FIBRAIN ŚWIATŁOWÓD MDC-FM SM 72* 9/125 G.657A2 6M12F ESM 1,3 1600N</t>
  </si>
  <si>
    <t>MDC-FM-072-EMG-0XCC6BKPP-TDF</t>
  </si>
  <si>
    <t>FIBRAIN ŚWIATŁOWÓD MDC-FM SM 72* 9/125 G.657A2 12M6F ESM 1,1 1600N</t>
  </si>
  <si>
    <t>MK-DXS25-04-D-0XC17BKND-079-21</t>
  </si>
  <si>
    <t>METROJET ŚWIATŁOWÓD MK-DXS25 SM 4* 9/125 G.657A1 1T4F TUBA 1,75 150N PE CZARNY</t>
  </si>
  <si>
    <t>MK-DXS25-06-D-0XC17BKND-079-21</t>
  </si>
  <si>
    <t>METROJET ŚWIATŁOWÓD MK-DXS25 SM 6* 9/125 G.657A1 CT TUBA 1,7 PE CZARNY</t>
  </si>
  <si>
    <t>MK-DXS25-12-D-0XC17BKND-079-21</t>
  </si>
  <si>
    <t>METROJET ŚWIATŁOWÓD MK-DXS25 SM 12* 9/125 G.657A1 CT TUBA 1,7</t>
  </si>
  <si>
    <t>MK-LX6-048-D-0X1164CBKD1D1-079-21</t>
  </si>
  <si>
    <t>METROJET ŚWIATŁOWÓD MK-LX6 SM 48* 9/125 G.657A1 4T12F TUBA 1,6 750N</t>
  </si>
  <si>
    <t>VC-DD40-02-DL-LL021-WD-PR8</t>
  </si>
  <si>
    <t>FIBRAIN ŚWIATŁOWÓD VC-DD40 SM 2* 9/125 G.657A1 ST 2B1F TUBA 0,6 600N</t>
  </si>
  <si>
    <t>opk.</t>
  </si>
  <si>
    <t>ROGPO/ZAC</t>
  </si>
  <si>
    <t>DDC-CI-024-D-XX12064BKD1D1-079-21</t>
  </si>
  <si>
    <t>FIBRAIN ŚWIATŁOWÓD DDC-CI SM 24* 9/125 G.657A1 6T4F TUBA 2,0 3500N</t>
  </si>
  <si>
    <t>AERO-AS02L-012-D-0X1211CBKTT-OK</t>
  </si>
  <si>
    <t>FIBRAIN ŚWIATŁOWÓD AERO-AS02L SM 12* 9/125 G.657A1 1T12F TUBA 2,1 2000N</t>
  </si>
  <si>
    <t>AERO-DF03-012-D-0XC18TT</t>
  </si>
  <si>
    <t>FIBRAIN ŚWIATŁOWÓD AERO-DF03 SM 12* 9/125 G.657A1 CT TUBA 1,8 1300N</t>
  </si>
  <si>
    <t>https://fibrain.pl/produkt/aero-df03-flat-drop-cable/</t>
  </si>
  <si>
    <t>MAR-FM-024-DMG-0XC46BKTT</t>
  </si>
  <si>
    <t>AERO-DDF03-S-048-D-0X0232OBKTT</t>
  </si>
  <si>
    <t>FIBRAIN ŚWIATŁOWÓD AERO-DDF03-S SM 48* 9/125 G.657A1 2T24F TUBA 2,3 1800N</t>
  </si>
  <si>
    <t>https://fibrain.pl/produkt/aero-ddf03-flat-drop-cable/</t>
  </si>
  <si>
    <t>BURRY-T60-002-EM3-XL012-BKPP-079-21.</t>
  </si>
  <si>
    <t>FIBRAIN ŚWIATŁOWÓD BURRY-T60 SM 2* 9/125 G.657A2 ESM 0,9 1000N</t>
  </si>
  <si>
    <t>BURRY-T60-002-EM3-XL012-BKPP-079-21</t>
  </si>
  <si>
    <t>MDC-FM-048-EM3-0XC4CBKPP-FL-079-21</t>
  </si>
  <si>
    <t>Ilość+I:S</t>
  </si>
  <si>
    <t>https://fibrain.pl/produkt/kabel-krosowy-kat-5-lszh-200-mhz-ekranowany-f-utp/</t>
  </si>
  <si>
    <t>https://fibrain.pl/produkt/kabel-krosowy-kat-6a-lsfrzh-900-mhz-ekranowany-s-ftp/</t>
  </si>
  <si>
    <t>XRP0100.GY225</t>
  </si>
  <si>
    <t>FIBRAIN DATA PATCHCORD CAT.6A S/FTP, 1M SZARY KABEL, ZŁĄCZE EKRANOWANE TURKUSOWE, IKONA TURKUSOWA</t>
  </si>
  <si>
    <t>XEP0100.GY225</t>
  </si>
  <si>
    <t>FIBRAIN DATA PATCHCORD CAT.5E U/UTP  1M    SZARY KABEL, WTYK ZIELONY, IKONA ZIELONA</t>
  </si>
  <si>
    <t>https://fibrain.pl/produkt/kabel-krosowy-kat-5e-nieekranowany-u-utp/</t>
  </si>
  <si>
    <t>XRP0100.GR225</t>
  </si>
  <si>
    <t>FIBRAIN DATA PATCHCORD CAT.6A S/FTP, 1M ZIELONY KABEL, ZŁĄCZE EKRANOWANE TURKUSOWE, IKONA TURKUSOWA</t>
  </si>
  <si>
    <t>XRP0100.R225</t>
  </si>
  <si>
    <t>FIBRAIN DATA PATCHCORD CAT.6A S/FTP, 1M CZERWONY KABEL, ZŁĄCZE EKRANOWANE TURKUSOWE, IKONA TURKUSOWA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</si>
</sst>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#,##0.0000\ &quot;zł&quot;"/>
    <numFmt numFmtId="166" formatCode="#,##0.00\ &quot;zł&quot;"/>
    <numFmt numFmtId="167" formatCode="_-* #,##0.0000\ &quot;zł&quot;_-;\-* #,##0.0000\ &quot;zł&quot;_-;_-* &quot;-&quot;????\ &quot;zł&quot;_-;_-@_-"/>
    <numFmt numFmtId="168" formatCode="_-* #,##0.00\ [$zł-415]_-;\-* #,##0.00\ [$zł-415]_-;_-* &quot;-&quot;??\ [$zł-415]_-;_-@_-"/>
    <numFmt numFmtId="169" formatCode="_-* #,##0.0000\ [$zł-415]_-;\-* #,##0.0000\ [$zł-415]_-;_-* &quot;-&quot;????\ [$zł-415]_-;_-@_-"/>
    <numFmt numFmtId="175" formatCode="_-[$$-409]* #,##0.00_ ;_-[$$-409]* \-#,##0.00\ ;_-[$$-409]* &quot;-&quot;??_ ;_-@_ "/>
    <numFmt numFmtId="176" formatCode="_-[$$-409]* #,##0.0000_ ;_-[$$-409]* \-#,##0.0000\ ;_-[$$-409]* &quot;-&quot;????_ ;_-@_ 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</font>
    <font>
      <sz val="7"/>
      <color rgb="FFFFFFFF"/>
      <name val="Calibri"/>
      <family val="2"/>
    </font>
    <font>
      <sz val="10"/>
      <name val="Arial"/>
      <family val="2"/>
      <charset val="238"/>
    </font>
    <font>
      <sz val="9"/>
      <color rgb="FFFF0000"/>
      <name val="Arial"/>
      <family val="2"/>
    </font>
    <font>
      <b/>
      <sz val="12"/>
      <name val="Arial"/>
      <family val="2"/>
      <charset val="238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2"/>
      <name val="Arial"/>
      <family val="2"/>
      <charset val="238"/>
    </font>
    <font>
      <sz val="11"/>
      <name val="Tahoma"/>
      <family val="2"/>
    </font>
    <font>
      <sz val="11"/>
      <name val="Arial"/>
      <family val="2"/>
      <charset val="238"/>
    </font>
    <font>
      <sz val="10"/>
      <name val="Tahoma"/>
      <family val="2"/>
    </font>
    <font>
      <b/>
      <sz val="11"/>
      <color theme="3"/>
      <name val="Calibri"/>
      <family val="2"/>
      <charset val="238"/>
      <scheme val="minor"/>
    </font>
    <font>
      <b/>
      <sz val="14"/>
      <color theme="3"/>
      <name val="Calibri"/>
      <family val="2"/>
      <charset val="238"/>
      <scheme val="minor"/>
    </font>
    <font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2F2F2"/>
      </patternFill>
    </fill>
    <fill>
      <patternFill patternType="solid">
        <fgColor rgb="FF000000"/>
        <bgColor rgb="FF000000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0" fontId="15" fillId="0" borderId="0"/>
    <xf numFmtId="0" fontId="18" fillId="0" borderId="0">
      <alignment vertical="top"/>
    </xf>
    <xf numFmtId="0" fontId="27" fillId="0" borderId="0" applyNumberFormat="0" applyFill="0" applyBorder="0" applyAlignment="0" applyProtection="0"/>
    <xf numFmtId="44" fontId="6" fillId="0" borderId="0" applyFont="0" applyFill="0" applyBorder="0" applyAlignment="0" applyProtection="0"/>
  </cellStyleXfs>
  <cellXfs count="229">
    <xf numFmtId="0" fontId="0" fillId="0" borderId="0" xfId="0"/>
    <xf numFmtId="0" fontId="3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quotePrefix="1" applyFont="1"/>
    <xf numFmtId="0" fontId="5" fillId="0" borderId="0" xfId="0" applyFont="1"/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0" borderId="0" xfId="1" applyNumberFormat="1" applyFill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0" xfId="0" quotePrefix="1"/>
    <xf numFmtId="0" fontId="2" fillId="0" borderId="0" xfId="1" applyNumberFormat="1" applyAlignment="1"/>
    <xf numFmtId="0" fontId="8" fillId="3" borderId="1" xfId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2" fillId="3" borderId="1" xfId="1" applyFill="1" applyBorder="1" applyAlignment="1">
      <alignment horizontal="left" vertical="top" wrapText="1"/>
    </xf>
    <xf numFmtId="0" fontId="2" fillId="0" borderId="1" xfId="1" applyBorder="1" applyAlignment="1">
      <alignment horizontal="left" vertical="top" wrapText="1"/>
    </xf>
    <xf numFmtId="0" fontId="8" fillId="3" borderId="3" xfId="1" applyFont="1" applyFill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9" fillId="0" borderId="0" xfId="0" applyFont="1" applyAlignment="1">
      <alignment vertical="top" wrapText="1"/>
    </xf>
    <xf numFmtId="0" fontId="10" fillId="3" borderId="0" xfId="0" applyFont="1" applyFill="1" applyAlignment="1">
      <alignment horizontal="left" vertical="top" wrapText="1"/>
    </xf>
    <xf numFmtId="167" fontId="4" fillId="2" borderId="0" xfId="0" applyNumberFormat="1" applyFont="1" applyFill="1" applyAlignment="1">
      <alignment wrapText="1"/>
    </xf>
    <xf numFmtId="167" fontId="0" fillId="2" borderId="0" xfId="0" applyNumberFormat="1" applyFill="1"/>
    <xf numFmtId="168" fontId="4" fillId="2" borderId="0" xfId="0" applyNumberFormat="1" applyFont="1" applyFill="1" applyAlignment="1">
      <alignment wrapText="1"/>
    </xf>
    <xf numFmtId="168" fontId="0" fillId="2" borderId="0" xfId="0" applyNumberFormat="1" applyFill="1"/>
    <xf numFmtId="167" fontId="0" fillId="2" borderId="0" xfId="0" applyNumberFormat="1" applyFill="1" applyAlignment="1">
      <alignment horizontal="center" wrapText="1"/>
    </xf>
    <xf numFmtId="167" fontId="0" fillId="2" borderId="0" xfId="0" applyNumberFormat="1" applyFill="1" applyAlignment="1">
      <alignment horizontal="center"/>
    </xf>
    <xf numFmtId="168" fontId="0" fillId="2" borderId="0" xfId="0" applyNumberFormat="1" applyFill="1" applyAlignment="1">
      <alignment horizontal="center"/>
    </xf>
    <xf numFmtId="165" fontId="8" fillId="5" borderId="1" xfId="0" applyNumberFormat="1" applyFont="1" applyFill="1" applyBorder="1" applyAlignment="1">
      <alignment vertical="center" wrapText="1"/>
    </xf>
    <xf numFmtId="166" fontId="8" fillId="5" borderId="1" xfId="0" applyNumberFormat="1" applyFont="1" applyFill="1" applyBorder="1" applyAlignment="1">
      <alignment vertical="center" wrapText="1"/>
    </xf>
    <xf numFmtId="165" fontId="8" fillId="5" borderId="3" xfId="0" applyNumberFormat="1" applyFont="1" applyFill="1" applyBorder="1" applyAlignment="1">
      <alignment vertical="center" wrapText="1"/>
    </xf>
    <xf numFmtId="166" fontId="8" fillId="5" borderId="3" xfId="0" applyNumberFormat="1" applyFont="1" applyFill="1" applyBorder="1" applyAlignment="1">
      <alignment vertical="center" wrapText="1"/>
    </xf>
    <xf numFmtId="0" fontId="10" fillId="0" borderId="0" xfId="0" applyFont="1" applyAlignment="1">
      <alignment horizontal="center" vertical="top" wrapText="1"/>
    </xf>
    <xf numFmtId="167" fontId="0" fillId="2" borderId="0" xfId="0" applyNumberFormat="1" applyFill="1" applyAlignment="1">
      <alignment wrapText="1"/>
    </xf>
    <xf numFmtId="0" fontId="13" fillId="7" borderId="0" xfId="0" applyFont="1" applyFill="1"/>
    <xf numFmtId="0" fontId="14" fillId="7" borderId="0" xfId="0" applyFont="1" applyFill="1" applyAlignment="1">
      <alignment horizontal="center" vertical="center"/>
    </xf>
    <xf numFmtId="0" fontId="13" fillId="0" borderId="0" xfId="0" applyFont="1"/>
    <xf numFmtId="0" fontId="13" fillId="7" borderId="0" xfId="0" applyFont="1" applyFill="1" applyAlignment="1">
      <alignment vertical="center"/>
    </xf>
    <xf numFmtId="0" fontId="15" fillId="0" borderId="18" xfId="3" applyBorder="1" applyAlignment="1">
      <alignment vertical="center"/>
    </xf>
    <xf numFmtId="0" fontId="15" fillId="0" borderId="19" xfId="3" applyBorder="1" applyAlignment="1">
      <alignment vertical="center"/>
    </xf>
    <xf numFmtId="0" fontId="13" fillId="0" borderId="0" xfId="0" applyFont="1" applyAlignment="1">
      <alignment vertical="center"/>
    </xf>
    <xf numFmtId="0" fontId="19" fillId="0" borderId="18" xfId="4" applyFont="1" applyBorder="1" applyAlignment="1"/>
    <xf numFmtId="0" fontId="19" fillId="0" borderId="0" xfId="4" applyFont="1" applyAlignment="1"/>
    <xf numFmtId="0" fontId="19" fillId="0" borderId="19" xfId="4" applyFont="1" applyBorder="1" applyAlignment="1"/>
    <xf numFmtId="0" fontId="20" fillId="0" borderId="18" xfId="4" applyFont="1" applyBorder="1" applyAlignment="1">
      <alignment horizontal="center" vertical="center"/>
    </xf>
    <xf numFmtId="0" fontId="18" fillId="0" borderId="19" xfId="4" applyBorder="1" applyAlignment="1"/>
    <xf numFmtId="0" fontId="20" fillId="0" borderId="18" xfId="3" applyFont="1" applyBorder="1" applyAlignment="1">
      <alignment horizontal="center" vertical="center"/>
    </xf>
    <xf numFmtId="0" fontId="20" fillId="0" borderId="19" xfId="0" applyFont="1" applyBorder="1"/>
    <xf numFmtId="0" fontId="20" fillId="0" borderId="19" xfId="0" applyFont="1" applyBorder="1" applyAlignment="1">
      <alignment vertical="top"/>
    </xf>
    <xf numFmtId="0" fontId="13" fillId="7" borderId="0" xfId="0" applyFont="1" applyFill="1" applyAlignment="1">
      <alignment horizontal="center" vertical="top"/>
    </xf>
    <xf numFmtId="0" fontId="20" fillId="0" borderId="19" xfId="0" applyFont="1" applyBorder="1" applyAlignment="1">
      <alignment vertical="center"/>
    </xf>
    <xf numFmtId="0" fontId="20" fillId="0" borderId="0" xfId="0" applyFont="1"/>
    <xf numFmtId="0" fontId="21" fillId="0" borderId="18" xfId="3" applyFont="1" applyBorder="1" applyAlignment="1">
      <alignment horizontal="center" vertical="top"/>
    </xf>
    <xf numFmtId="0" fontId="22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2" fillId="0" borderId="0" xfId="3" applyFont="1" applyAlignment="1">
      <alignment vertical="center"/>
    </xf>
    <xf numFmtId="0" fontId="13" fillId="0" borderId="19" xfId="0" applyFont="1" applyBorder="1" applyAlignment="1">
      <alignment vertical="center"/>
    </xf>
    <xf numFmtId="0" fontId="15" fillId="0" borderId="18" xfId="4" applyFont="1" applyBorder="1" applyAlignment="1"/>
    <xf numFmtId="0" fontId="15" fillId="0" borderId="0" xfId="4" applyFont="1" applyAlignment="1"/>
    <xf numFmtId="0" fontId="15" fillId="0" borderId="19" xfId="4" applyFont="1" applyBorder="1" applyAlignment="1"/>
    <xf numFmtId="0" fontId="22" fillId="0" borderId="18" xfId="4" applyFont="1" applyBorder="1" applyAlignment="1">
      <alignment horizontal="right"/>
    </xf>
    <xf numFmtId="0" fontId="22" fillId="0" borderId="0" xfId="4" applyFont="1" applyAlignment="1">
      <alignment horizontal="right"/>
    </xf>
    <xf numFmtId="0" fontId="22" fillId="0" borderId="0" xfId="4" applyFont="1" applyAlignment="1"/>
    <xf numFmtId="0" fontId="26" fillId="0" borderId="18" xfId="3" applyFont="1" applyBorder="1"/>
    <xf numFmtId="0" fontId="15" fillId="0" borderId="0" xfId="3"/>
    <xf numFmtId="0" fontId="15" fillId="0" borderId="19" xfId="3" applyBorder="1"/>
    <xf numFmtId="0" fontId="15" fillId="0" borderId="21" xfId="3" applyBorder="1"/>
    <xf numFmtId="17" fontId="15" fillId="0" borderId="21" xfId="3" applyNumberFormat="1" applyBorder="1" applyAlignment="1">
      <alignment horizontal="right"/>
    </xf>
    <xf numFmtId="168" fontId="0" fillId="2" borderId="0" xfId="0" applyNumberFormat="1" applyFill="1" applyAlignment="1">
      <alignment wrapText="1"/>
    </xf>
    <xf numFmtId="44" fontId="0" fillId="2" borderId="0" xfId="6" applyFont="1" applyFill="1" applyAlignment="1">
      <alignment wrapText="1"/>
    </xf>
    <xf numFmtId="44" fontId="0" fillId="2" borderId="0" xfId="6" applyFont="1" applyFill="1" applyAlignment="1"/>
    <xf numFmtId="44" fontId="0" fillId="2" borderId="0" xfId="6" applyFont="1" applyFill="1"/>
    <xf numFmtId="0" fontId="2" fillId="0" borderId="1" xfId="1" applyBorder="1" applyAlignment="1">
      <alignment horizontal="center" vertical="center" wrapText="1"/>
    </xf>
    <xf numFmtId="0" fontId="29" fillId="0" borderId="0" xfId="1" applyNumberFormat="1" applyFont="1" applyAlignment="1">
      <alignment horizontal="center"/>
    </xf>
    <xf numFmtId="0" fontId="2" fillId="0" borderId="0" xfId="1" applyNumberFormat="1" applyAlignment="1">
      <alignment horizontal="left"/>
    </xf>
    <xf numFmtId="0" fontId="29" fillId="0" borderId="1" xfId="1" applyFont="1" applyBorder="1" applyAlignment="1">
      <alignment horizontal="center" vertical="center" wrapText="1"/>
    </xf>
    <xf numFmtId="0" fontId="2" fillId="0" borderId="2" xfId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2" fillId="0" borderId="1" xfId="1" applyBorder="1" applyAlignment="1">
      <alignment horizontal="center" vertical="top" wrapText="1"/>
    </xf>
    <xf numFmtId="0" fontId="29" fillId="0" borderId="2" xfId="1" applyFont="1" applyBorder="1" applyAlignment="1">
      <alignment horizontal="center" vertical="center" wrapText="1"/>
    </xf>
    <xf numFmtId="166" fontId="8" fillId="5" borderId="25" xfId="0" applyNumberFormat="1" applyFont="1" applyFill="1" applyBorder="1" applyAlignment="1">
      <alignment vertical="center" wrapText="1"/>
    </xf>
    <xf numFmtId="0" fontId="2" fillId="0" borderId="2" xfId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top" wrapText="1"/>
    </xf>
    <xf numFmtId="0" fontId="11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165" fontId="12" fillId="5" borderId="2" xfId="2" applyNumberFormat="1" applyFont="1" applyFill="1" applyBorder="1" applyAlignment="1">
      <alignment horizontal="center" vertical="center" wrapText="1"/>
    </xf>
    <xf numFmtId="166" fontId="12" fillId="5" borderId="2" xfId="0" applyNumberFormat="1" applyFont="1" applyFill="1" applyBorder="1" applyAlignment="1">
      <alignment horizontal="center" vertical="center" wrapText="1"/>
    </xf>
    <xf numFmtId="0" fontId="2" fillId="0" borderId="3" xfId="1" applyBorder="1" applyAlignment="1">
      <alignment horizontal="left" vertical="top" wrapText="1"/>
    </xf>
    <xf numFmtId="169" fontId="0" fillId="2" borderId="0" xfId="0" applyNumberFormat="1" applyFill="1"/>
    <xf numFmtId="0" fontId="29" fillId="0" borderId="1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/>
    </xf>
    <xf numFmtId="0" fontId="29" fillId="0" borderId="2" xfId="1" applyFont="1" applyFill="1" applyBorder="1" applyAlignment="1">
      <alignment horizontal="center" vertical="center" wrapText="1"/>
    </xf>
    <xf numFmtId="0" fontId="2" fillId="0" borderId="1" xfId="1" applyFill="1" applyBorder="1" applyAlignment="1">
      <alignment horizontal="left" vertical="top" wrapText="1"/>
    </xf>
    <xf numFmtId="0" fontId="8" fillId="0" borderId="25" xfId="1" applyFont="1" applyFill="1" applyBorder="1" applyAlignment="1">
      <alignment horizontal="center" vertical="center"/>
    </xf>
    <xf numFmtId="0" fontId="8" fillId="0" borderId="23" xfId="1" applyFont="1" applyFill="1" applyBorder="1" applyAlignment="1">
      <alignment horizontal="center" vertical="center"/>
    </xf>
    <xf numFmtId="0" fontId="8" fillId="0" borderId="28" xfId="1" applyFont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top" wrapText="1"/>
    </xf>
    <xf numFmtId="0" fontId="2" fillId="3" borderId="6" xfId="1" applyFill="1" applyBorder="1" applyAlignment="1">
      <alignment horizontal="center" vertical="top" wrapText="1"/>
    </xf>
    <xf numFmtId="0" fontId="8" fillId="3" borderId="5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8" fillId="6" borderId="14" xfId="5" applyFont="1" applyFill="1" applyBorder="1" applyAlignment="1">
      <alignment horizontal="center" vertical="center"/>
    </xf>
    <xf numFmtId="17" fontId="26" fillId="0" borderId="20" xfId="3" applyNumberFormat="1" applyFont="1" applyBorder="1"/>
    <xf numFmtId="0" fontId="15" fillId="0" borderId="21" xfId="3" applyBorder="1"/>
    <xf numFmtId="14" fontId="15" fillId="0" borderId="21" xfId="3" applyNumberFormat="1" applyBorder="1" applyAlignment="1">
      <alignment horizontal="center"/>
    </xf>
    <xf numFmtId="14" fontId="15" fillId="0" borderId="22" xfId="3" applyNumberFormat="1" applyBorder="1" applyAlignment="1">
      <alignment horizontal="center"/>
    </xf>
    <xf numFmtId="0" fontId="23" fillId="0" borderId="0" xfId="0" applyFont="1" applyAlignment="1">
      <alignment horizontal="left" vertical="center" wrapText="1"/>
    </xf>
    <xf numFmtId="0" fontId="24" fillId="0" borderId="18" xfId="3" applyFont="1" applyBorder="1" applyAlignment="1">
      <alignment vertical="center"/>
    </xf>
    <xf numFmtId="0" fontId="25" fillId="0" borderId="0" xfId="3" applyFont="1" applyAlignment="1">
      <alignment vertical="center"/>
    </xf>
    <xf numFmtId="0" fontId="25" fillId="0" borderId="19" xfId="3" applyFont="1" applyBorder="1" applyAlignment="1">
      <alignment vertical="center"/>
    </xf>
    <xf numFmtId="0" fontId="24" fillId="0" borderId="18" xfId="3" applyFont="1" applyBorder="1" applyAlignment="1">
      <alignment vertical="center" wrapText="1"/>
    </xf>
    <xf numFmtId="0" fontId="24" fillId="0" borderId="18" xfId="3" applyFont="1" applyBorder="1" applyAlignment="1">
      <alignment horizontal="left" vertical="center"/>
    </xf>
    <xf numFmtId="0" fontId="24" fillId="0" borderId="0" xfId="3" applyFont="1" applyAlignment="1">
      <alignment horizontal="left" vertical="center"/>
    </xf>
    <xf numFmtId="0" fontId="24" fillId="0" borderId="19" xfId="3" applyFont="1" applyBorder="1" applyAlignment="1">
      <alignment horizontal="left" vertical="center"/>
    </xf>
    <xf numFmtId="0" fontId="16" fillId="0" borderId="15" xfId="3" applyFont="1" applyBorder="1" applyAlignment="1">
      <alignment horizontal="center" vertical="top"/>
    </xf>
    <xf numFmtId="0" fontId="16" fillId="0" borderId="16" xfId="3" applyFont="1" applyBorder="1" applyAlignment="1">
      <alignment horizontal="center" vertical="top"/>
    </xf>
    <xf numFmtId="0" fontId="16" fillId="0" borderId="17" xfId="3" applyFont="1" applyBorder="1" applyAlignment="1">
      <alignment horizontal="center" vertical="top"/>
    </xf>
    <xf numFmtId="0" fontId="16" fillId="0" borderId="18" xfId="3" applyFont="1" applyBorder="1" applyAlignment="1">
      <alignment horizontal="center" vertical="top"/>
    </xf>
    <xf numFmtId="0" fontId="16" fillId="0" borderId="0" xfId="3" applyFont="1" applyAlignment="1">
      <alignment horizontal="center" vertical="top"/>
    </xf>
    <xf numFmtId="0" fontId="16" fillId="0" borderId="19" xfId="3" applyFont="1" applyBorder="1" applyAlignment="1">
      <alignment horizontal="center" vertical="top"/>
    </xf>
    <xf numFmtId="0" fontId="17" fillId="0" borderId="0" xfId="3" applyFont="1" applyAlignment="1">
      <alignment horizontal="center" vertical="center"/>
    </xf>
    <xf numFmtId="0" fontId="2" fillId="0" borderId="2" xfId="1" applyBorder="1" applyAlignment="1">
      <alignment horizontal="center" vertical="top" wrapText="1"/>
    </xf>
    <xf numFmtId="0" fontId="2" fillId="0" borderId="3" xfId="1" applyBorder="1" applyAlignment="1">
      <alignment horizontal="center" vertical="top" wrapText="1"/>
    </xf>
    <xf numFmtId="0" fontId="2" fillId="3" borderId="8" xfId="1" applyFill="1" applyBorder="1" applyAlignment="1">
      <alignment horizontal="center" vertical="top" wrapText="1"/>
    </xf>
    <xf numFmtId="0" fontId="2" fillId="3" borderId="9" xfId="1" applyFill="1" applyBorder="1" applyAlignment="1">
      <alignment horizontal="center" vertical="top" wrapText="1"/>
    </xf>
    <xf numFmtId="0" fontId="2" fillId="3" borderId="12" xfId="1" applyFill="1" applyBorder="1" applyAlignment="1">
      <alignment horizontal="center" vertical="top" wrapText="1"/>
    </xf>
    <xf numFmtId="0" fontId="2" fillId="3" borderId="13" xfId="1" applyFill="1" applyBorder="1" applyAlignment="1">
      <alignment horizontal="center" vertical="top" wrapText="1"/>
    </xf>
    <xf numFmtId="0" fontId="2" fillId="3" borderId="5" xfId="1" applyFill="1" applyBorder="1" applyAlignment="1">
      <alignment horizontal="center" vertical="top" wrapText="1"/>
    </xf>
    <xf numFmtId="0" fontId="2" fillId="3" borderId="6" xfId="1" applyFill="1" applyBorder="1" applyAlignment="1">
      <alignment horizontal="center" vertical="top" wrapText="1"/>
    </xf>
    <xf numFmtId="0" fontId="2" fillId="0" borderId="8" xfId="1" applyBorder="1" applyAlignment="1">
      <alignment horizontal="center" vertical="top" wrapText="1"/>
    </xf>
    <xf numFmtId="0" fontId="2" fillId="0" borderId="9" xfId="1" applyBorder="1" applyAlignment="1">
      <alignment horizontal="center" vertical="top" wrapText="1"/>
    </xf>
    <xf numFmtId="0" fontId="2" fillId="0" borderId="12" xfId="1" applyBorder="1" applyAlignment="1">
      <alignment horizontal="center" vertical="top" wrapText="1"/>
    </xf>
    <xf numFmtId="0" fontId="2" fillId="0" borderId="13" xfId="1" applyBorder="1" applyAlignment="1">
      <alignment horizontal="center" vertical="top" wrapText="1"/>
    </xf>
    <xf numFmtId="0" fontId="2" fillId="0" borderId="5" xfId="1" applyFill="1" applyBorder="1" applyAlignment="1">
      <alignment horizontal="center" vertical="top" wrapText="1"/>
    </xf>
    <xf numFmtId="0" fontId="2" fillId="0" borderId="6" xfId="1" applyFill="1" applyBorder="1" applyAlignment="1">
      <alignment horizontal="center" vertical="top" wrapText="1"/>
    </xf>
    <xf numFmtId="0" fontId="29" fillId="0" borderId="2" xfId="1" applyFont="1" applyBorder="1" applyAlignment="1">
      <alignment horizontal="center" vertical="center" wrapText="1"/>
    </xf>
    <xf numFmtId="0" fontId="29" fillId="0" borderId="3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3" borderId="5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 wrapText="1"/>
    </xf>
    <xf numFmtId="0" fontId="2" fillId="0" borderId="5" xfId="1" applyBorder="1" applyAlignment="1">
      <alignment horizontal="center" vertical="top" wrapText="1"/>
    </xf>
    <xf numFmtId="0" fontId="2" fillId="0" borderId="6" xfId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29" fillId="0" borderId="4" xfId="1" applyFont="1" applyBorder="1" applyAlignment="1">
      <alignment horizontal="center" vertical="center" wrapText="1"/>
    </xf>
    <xf numFmtId="0" fontId="2" fillId="3" borderId="10" xfId="1" applyFill="1" applyBorder="1" applyAlignment="1">
      <alignment horizontal="center" vertical="top" wrapText="1"/>
    </xf>
    <xf numFmtId="0" fontId="2" fillId="3" borderId="11" xfId="1" applyFill="1" applyBorder="1" applyAlignment="1">
      <alignment horizontal="center" vertical="top" wrapText="1"/>
    </xf>
    <xf numFmtId="0" fontId="2" fillId="0" borderId="4" xfId="1" applyBorder="1" applyAlignment="1">
      <alignment horizontal="center" vertical="top" wrapText="1"/>
    </xf>
    <xf numFmtId="0" fontId="2" fillId="3" borderId="8" xfId="1" applyFill="1" applyBorder="1" applyAlignment="1">
      <alignment horizontal="center" vertical="center" wrapText="1"/>
    </xf>
    <xf numFmtId="0" fontId="2" fillId="3" borderId="9" xfId="1" applyFill="1" applyBorder="1" applyAlignment="1">
      <alignment horizontal="center" vertical="center" wrapText="1"/>
    </xf>
    <xf numFmtId="0" fontId="2" fillId="3" borderId="12" xfId="1" applyFill="1" applyBorder="1" applyAlignment="1">
      <alignment horizontal="center" vertical="center" wrapText="1"/>
    </xf>
    <xf numFmtId="0" fontId="2" fillId="3" borderId="13" xfId="1" applyFill="1" applyBorder="1" applyAlignment="1">
      <alignment horizontal="center" vertical="center" wrapText="1"/>
    </xf>
    <xf numFmtId="0" fontId="2" fillId="0" borderId="2" xfId="1" applyBorder="1" applyAlignment="1">
      <alignment horizontal="center" vertical="center" wrapText="1"/>
    </xf>
    <xf numFmtId="0" fontId="2" fillId="0" borderId="3" xfId="1" applyBorder="1" applyAlignment="1">
      <alignment horizontal="center" vertical="center" wrapText="1"/>
    </xf>
    <xf numFmtId="0" fontId="29" fillId="3" borderId="5" xfId="1" applyFont="1" applyFill="1" applyBorder="1" applyAlignment="1">
      <alignment horizontal="center" vertical="center" wrapText="1"/>
    </xf>
    <xf numFmtId="0" fontId="29" fillId="3" borderId="6" xfId="1" applyFont="1" applyFill="1" applyBorder="1" applyAlignment="1">
      <alignment horizontal="center" vertical="center" wrapText="1"/>
    </xf>
    <xf numFmtId="0" fontId="2" fillId="3" borderId="5" xfId="1" applyFill="1" applyBorder="1" applyAlignment="1">
      <alignment horizontal="center" vertical="center" wrapText="1"/>
    </xf>
    <xf numFmtId="0" fontId="2" fillId="3" borderId="6" xfId="1" applyFill="1" applyBorder="1" applyAlignment="1">
      <alignment horizontal="center" vertical="center" wrapText="1"/>
    </xf>
    <xf numFmtId="0" fontId="2" fillId="0" borderId="4" xfId="1" applyBorder="1" applyAlignment="1">
      <alignment horizontal="center" vertical="center" wrapText="1"/>
    </xf>
    <xf numFmtId="0" fontId="2" fillId="3" borderId="10" xfId="1" applyFill="1" applyBorder="1" applyAlignment="1">
      <alignment horizontal="center" vertical="center" wrapText="1"/>
    </xf>
    <xf numFmtId="0" fontId="2" fillId="3" borderId="11" xfId="1" applyFill="1" applyBorder="1" applyAlignment="1">
      <alignment horizontal="center" vertical="center" wrapText="1"/>
    </xf>
    <xf numFmtId="0" fontId="2" fillId="3" borderId="29" xfId="1" applyFill="1" applyBorder="1" applyAlignment="1">
      <alignment horizontal="center" vertical="top" wrapText="1"/>
    </xf>
    <xf numFmtId="0" fontId="2" fillId="3" borderId="30" xfId="1" applyFill="1" applyBorder="1" applyAlignment="1">
      <alignment horizontal="center" vertical="top" wrapText="1"/>
    </xf>
    <xf numFmtId="0" fontId="10" fillId="0" borderId="24" xfId="0" applyFont="1" applyBorder="1" applyAlignment="1">
      <alignment horizontal="center" vertical="top" wrapText="1"/>
    </xf>
    <xf numFmtId="0" fontId="2" fillId="0" borderId="2" xfId="1" applyFill="1" applyBorder="1" applyAlignment="1">
      <alignment horizontal="center" vertical="top" wrapText="1"/>
    </xf>
    <xf numFmtId="0" fontId="2" fillId="0" borderId="24" xfId="1" applyFill="1" applyBorder="1" applyAlignment="1">
      <alignment horizontal="center" vertical="top" wrapText="1"/>
    </xf>
    <xf numFmtId="0" fontId="2" fillId="0" borderId="8" xfId="1" applyFill="1" applyBorder="1" applyAlignment="1">
      <alignment horizontal="center" vertical="top" wrapText="1"/>
    </xf>
    <xf numFmtId="0" fontId="2" fillId="0" borderId="9" xfId="1" applyFill="1" applyBorder="1" applyAlignment="1">
      <alignment horizontal="center" vertical="top" wrapText="1"/>
    </xf>
    <xf numFmtId="0" fontId="2" fillId="0" borderId="26" xfId="1" applyFill="1" applyBorder="1" applyAlignment="1">
      <alignment horizontal="center" vertical="top" wrapText="1"/>
    </xf>
    <xf numFmtId="0" fontId="2" fillId="0" borderId="27" xfId="1" applyFill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 inden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165" fontId="1" fillId="5" borderId="1" xfId="0" applyNumberFormat="1" applyFont="1" applyFill="1" applyBorder="1" applyAlignment="1">
      <alignment vertical="center" wrapText="1"/>
    </xf>
    <xf numFmtId="0" fontId="1" fillId="0" borderId="0" xfId="0" applyFont="1" applyAlignment="1">
      <alignment horizontal="left" vertical="top" wrapText="1"/>
    </xf>
    <xf numFmtId="0" fontId="1" fillId="0" borderId="2" xfId="0" applyFont="1" applyBorder="1" applyAlignment="1">
      <alignment horizontal="left" vertical="top" wrapText="1" inden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 indent="1"/>
    </xf>
    <xf numFmtId="0" fontId="1" fillId="0" borderId="2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left" vertical="top" wrapText="1" indent="1"/>
    </xf>
    <xf numFmtId="0" fontId="1" fillId="0" borderId="24" xfId="0" applyFont="1" applyBorder="1" applyAlignment="1">
      <alignment horizontal="center" vertical="top" wrapText="1"/>
    </xf>
    <xf numFmtId="0" fontId="1" fillId="0" borderId="25" xfId="0" applyFont="1" applyBorder="1" applyAlignment="1">
      <alignment horizontal="center" vertical="center" wrapText="1"/>
    </xf>
    <xf numFmtId="165" fontId="1" fillId="5" borderId="25" xfId="0" applyNumberFormat="1" applyFont="1" applyFill="1" applyBorder="1" applyAlignment="1">
      <alignment vertical="center" wrapText="1"/>
    </xf>
    <xf numFmtId="0" fontId="1" fillId="0" borderId="3" xfId="0" applyFont="1" applyBorder="1" applyAlignment="1">
      <alignment horizontal="left" vertical="top" wrapText="1" indent="1"/>
    </xf>
    <xf numFmtId="0" fontId="1" fillId="0" borderId="3" xfId="0" applyFont="1" applyBorder="1" applyAlignment="1">
      <alignment horizontal="left" vertical="top" wrapText="1"/>
    </xf>
    <xf numFmtId="0" fontId="1" fillId="3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left" vertical="top" wrapText="1" indent="1"/>
    </xf>
    <xf numFmtId="0" fontId="1" fillId="0" borderId="4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 indent="1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 indent="1"/>
    </xf>
    <xf numFmtId="0" fontId="1" fillId="0" borderId="0" xfId="0" applyFont="1" applyAlignment="1">
      <alignment vertical="top" wrapText="1"/>
    </xf>
    <xf numFmtId="0" fontId="1" fillId="3" borderId="0" xfId="0" applyFont="1" applyFill="1" applyAlignment="1">
      <alignment vertical="top" wrapText="1"/>
    </xf>
    <xf numFmtId="165" fontId="1" fillId="0" borderId="0" xfId="0" applyNumberFormat="1" applyFont="1" applyAlignment="1">
      <alignment vertical="center" wrapText="1"/>
    </xf>
    <xf numFmtId="166" fontId="1" fillId="0" borderId="0" xfId="0" applyNumberFormat="1" applyFont="1" applyAlignment="1">
      <alignment vertical="center" wrapText="1"/>
    </xf>
    <xf numFmtId="0" fontId="7" fillId="0" borderId="2" xfId="0" applyFont="1" applyBorder="1" applyAlignment="1">
      <alignment horizontal="left" vertical="top" wrapText="1" indent="1"/>
    </xf>
    <xf numFmtId="0" fontId="1" fillId="3" borderId="2" xfId="0" applyFont="1" applyFill="1" applyBorder="1" applyAlignment="1">
      <alignment horizontal="left" vertical="top" wrapText="1" indent="1"/>
    </xf>
    <xf numFmtId="0" fontId="1" fillId="3" borderId="2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left" vertical="top" wrapText="1" indent="1"/>
    </xf>
    <xf numFmtId="0" fontId="0" fillId="0" borderId="0" xfId="0" applyNumberFormat="1" applyAlignment="1"/>
    <xf numFmtId="0" fontId="0" fillId="2" borderId="0" xfId="0" applyNumberFormat="1" applyFill="1" applyAlignment="1"/>
    <xf numFmtId="0" fontId="0" fillId="0" borderId="0" xfId="0" quotePrefix="1" applyNumberFormat="1" applyAlignment="1"/>
    <xf numFmtId="0" fontId="29" fillId="0" borderId="0" xfId="1" applyNumberFormat="1" applyFont="1" applyAlignment="1">
      <alignment horizontal="left"/>
    </xf>
    <xf numFmtId="0" fontId="6" fillId="0" borderId="0" xfId="0" applyNumberFormat="1" applyFont="1" applyAlignment="1">
      <alignment horizontal="center"/>
    </xf>
    <xf numFmtId="175" fontId="0" fillId="2" borderId="0" xfId="0" applyNumberFormat="1" applyFill="1" applyAlignment="1"/>
    <xf numFmtId="176" fontId="0" fillId="2" borderId="0" xfId="0" applyNumberFormat="1" applyFill="1" applyAlignment="1"/>
  </cellXfs>
  <cellStyles count="7">
    <cellStyle name="Dziesiętny" xfId="2" builtinId="3"/>
    <cellStyle name="Hiperłącze" xfId="1" builtinId="8"/>
    <cellStyle name="Nagłówek 4" xfId="5" builtinId="19"/>
    <cellStyle name="Normal_2011 Sirocco Distribution Price List Mayflex - September Issue 1" xfId="4" xr:uid="{00000000-0005-0000-0000-000003000000}"/>
    <cellStyle name="Normal_Intercompany price list Version 2 June 2012" xfId="3" xr:uid="{00000000-0005-0000-0000-000004000000}"/>
    <cellStyle name="Normalny" xfId="0" builtinId="0"/>
    <cellStyle name="Walutowy" xfId="6" builtinId="4"/>
  </cellStyles>
  <dxfs count="81">
    <dxf>
      <numFmt numFmtId="0" formatCode="General"/>
      <fill>
        <patternFill>
          <fgColor indexed="64"/>
          <bgColor theme="9"/>
        </patternFill>
      </fill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fill>
        <patternFill>
          <fgColor indexed="64"/>
          <bgColor theme="9"/>
        </patternFill>
      </fill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168" formatCode="_-* #,##0.00\ [$zł-415]_-;\-* #,##0.00\ [$zł-415]_-;_-* &quot;-&quot;??\ [$zł-415]_-;_-@_-"/>
      <fill>
        <patternFill patternType="solid">
          <fgColor indexed="64"/>
          <bgColor theme="9"/>
        </patternFill>
      </fill>
      <alignment horizontal="general" vertical="bottom" textRotation="0" wrapText="0" indent="0" justifyLastLine="0" shrinkToFit="0" readingOrder="0"/>
    </dxf>
    <dxf>
      <numFmt numFmtId="167" formatCode="_-* #,##0.0000\ &quot;zł&quot;_-;\-* #,##0.0000\ &quot;zł&quot;_-;_-* &quot;-&quot;????\ &quot;zł&quot;_-;_-@_-"/>
      <fill>
        <patternFill patternType="solid">
          <fgColor indexed="64"/>
          <bgColor theme="9"/>
        </patternFill>
      </fill>
      <alignment horizontal="general" vertical="bottom" textRotation="0" wrapText="0" indent="0" justifyLastLine="0" shrinkToFit="0" readingOrder="0"/>
    </dxf>
    <dxf>
      <font>
        <u val="none"/>
        <color theme="10"/>
      </font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9"/>
        </patternFill>
      </fill>
      <alignment horizontal="general" vertical="bottom" textRotation="0" wrapText="0" indent="0" justifyLastLine="0" shrinkToFit="0" readingOrder="0"/>
    </dxf>
    <dxf>
      <numFmt numFmtId="167" formatCode="_-* #,##0.0000\ &quot;zł&quot;_-;\-* #,##0.0000\ &quot;zł&quot;_-;_-* &quot;-&quot;????\ &quot;zł&quot;_-;_-@_-"/>
      <fill>
        <patternFill patternType="solid">
          <fgColor indexed="64"/>
          <bgColor theme="9"/>
        </patternFill>
      </fill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168" formatCode="_-* #,##0.00\ [$zł-415]_-;\-* #,##0.00\ [$zł-415]_-;_-* &quot;-&quot;??\ [$zł-415]_-;_-@_-"/>
      <fill>
        <patternFill patternType="solid">
          <fgColor indexed="64"/>
          <bgColor theme="9"/>
        </patternFill>
      </fill>
      <alignment horizontal="general" vertical="bottom" textRotation="0" wrapText="0" indent="0" justifyLastLine="0" shrinkToFit="0" readingOrder="0"/>
    </dxf>
    <dxf>
      <numFmt numFmtId="169" formatCode="_-* #,##0.0000\ [$zł-415]_-;\-* #,##0.0000\ [$zł-415]_-;_-* &quot;-&quot;????\ [$zł-415]_-;_-@_-"/>
      <fill>
        <patternFill patternType="solid">
          <fgColor indexed="64"/>
          <bgColor theme="9"/>
        </patternFill>
      </fill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8" formatCode="_-* #,##0.00\ [$zł-415]_-;\-* #,##0.00\ [$zł-415]_-;_-* &quot;-&quot;??\ [$zł-415]_-;_-@_-"/>
      <fill>
        <patternFill patternType="solid">
          <fgColor indexed="64"/>
          <bgColor theme="9"/>
        </patternFill>
      </fill>
      <alignment horizontal="general" vertical="bottom" textRotation="0" wrapText="0" indent="0" justifyLastLine="0" shrinkToFit="0" readingOrder="0"/>
    </dxf>
    <dxf>
      <numFmt numFmtId="167" formatCode="_-* #,##0.0000\ &quot;zł&quot;_-;\-* #,##0.0000\ &quot;zł&quot;_-;_-* &quot;-&quot;????\ &quot;zł&quot;_-;_-@_-"/>
      <fill>
        <patternFill patternType="solid">
          <fgColor indexed="64"/>
          <bgColor theme="9"/>
        </patternFill>
      </fill>
      <alignment horizontal="general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Medium9">
    <tableStyle name="TableStyleQueryPreview" pivot="0" count="3" xr9:uid="{00000000-0011-0000-FFFF-FFFF00000000}">
      <tableStyleElement type="wholeTable" dxfId="80"/>
      <tableStyleElement type="headerRow" dxfId="79"/>
      <tableStyleElement type="firstRowStripe" dxfId="78"/>
    </tableStyle>
    <tableStyle name="TableStyleQueryResult" pivot="0" count="3" xr9:uid="{00000000-0011-0000-FFFF-FFFF01000000}">
      <tableStyleElement type="wholeTable" dxfId="77"/>
      <tableStyleElement type="headerRow" dxfId="76"/>
      <tableStyleElement type="firstRowStripe" dxfId="7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61590</xdr:colOff>
      <xdr:row>1</xdr:row>
      <xdr:rowOff>111683</xdr:rowOff>
    </xdr:from>
    <xdr:to>
      <xdr:col>7</xdr:col>
      <xdr:colOff>589275</xdr:colOff>
      <xdr:row>3</xdr:row>
      <xdr:rowOff>92633</xdr:rowOff>
    </xdr:to>
    <xdr:pic>
      <xdr:nvPicPr>
        <xdr:cNvPr id="2" name="logofibrainD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2190" y="359333"/>
          <a:ext cx="3589020" cy="731520"/>
        </a:xfrm>
        <a:prstGeom prst="rect">
          <a:avLst/>
        </a:prstGeom>
      </xdr:spPr>
    </xdr:pic>
    <xdr:clientData/>
  </xdr:twoCellAnchor>
  <xdr:twoCellAnchor>
    <xdr:from>
      <xdr:col>3</xdr:col>
      <xdr:colOff>358589</xdr:colOff>
      <xdr:row>1</xdr:row>
      <xdr:rowOff>141942</xdr:rowOff>
    </xdr:from>
    <xdr:to>
      <xdr:col>6</xdr:col>
      <xdr:colOff>0</xdr:colOff>
      <xdr:row>5</xdr:row>
      <xdr:rowOff>131269</xdr:rowOff>
    </xdr:to>
    <xdr:pic>
      <xdr:nvPicPr>
        <xdr:cNvPr id="3" name="logoelmatD" hidden="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8789" y="389592"/>
          <a:ext cx="1470211" cy="14466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358589</xdr:colOff>
      <xdr:row>1</xdr:row>
      <xdr:rowOff>141942</xdr:rowOff>
    </xdr:from>
    <xdr:to>
      <xdr:col>6</xdr:col>
      <xdr:colOff>0</xdr:colOff>
      <xdr:row>5</xdr:row>
      <xdr:rowOff>131269</xdr:rowOff>
    </xdr:to>
    <xdr:pic>
      <xdr:nvPicPr>
        <xdr:cNvPr id="4" name="logoelmatD" hidden="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8789" y="389592"/>
          <a:ext cx="1470211" cy="14466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neZewnętrzne_1" connectionId="1" xr16:uid="{00000000-0016-0000-0200-000000000000}" autoFormatId="16" applyNumberFormats="0" applyBorderFormats="0" applyFontFormats="1" applyPatternFormats="1" applyAlignmentFormats="0" applyWidthHeightFormats="0">
  <queryTableRefresh nextId="16">
    <queryTableFields count="15">
      <queryTableField id="1" name="Typ produktu" tableColumnId="75"/>
      <queryTableField id="2" name="Kod produktu" tableColumnId="76"/>
      <queryTableField id="3" name="Opis produktu" tableColumnId="77"/>
      <queryTableField id="4" name="Karta katalogowa" tableColumnId="78"/>
      <queryTableField id="5" name="Ilość" tableColumnId="79"/>
      <queryTableField id="6" name="Jednostka" tableColumnId="80"/>
      <queryTableField id="7" name="Cena _x000a_jednostkowa _x000a_PLN" tableColumnId="81"/>
      <queryTableField id="8" name="Wartość _x000a_PLN" tableColumnId="82"/>
      <queryTableField id="9" name="Pakowanie" tableColumnId="83"/>
      <queryTableField id="10" name="Wymiary _x000a_opakowania _x000a_- 1szt. (mm)" tableColumnId="84"/>
      <queryTableField id="11" name="Waga - _x000a_1szt._x000a_(kg)" tableColumnId="85"/>
      <queryTableField id="12" name="Opakowanie _x000a_zbiorcze _x000a_(ilość szt. w _x000a_opakowaniu)" tableColumnId="86"/>
      <queryTableField id="13" name="Wymiary _x000a_opakowania _x000a_zbiorczego _x000a_(cm)" tableColumnId="87"/>
      <queryTableField id="14" name="Waga _x000a_opakowania _x000a_zbiorczego_x000a_(kg)" tableColumnId="88"/>
      <queryTableField id="15" name="Magazyn" tableColumnId="89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neZewnętrzne_1" connectionId="5" xr16:uid="{00000000-0016-0000-0300-000001000000}" autoFormatId="0" applyNumberFormats="0" applyBorderFormats="0" applyFontFormats="1" applyPatternFormats="1" applyAlignmentFormats="0" applyWidthHeightFormats="0">
  <queryTableRefresh preserveSortFilterLayout="0" nextId="13">
    <queryTableFields count="12">
      <queryTableField id="1" name="Typ produktu" tableColumnId="1"/>
      <queryTableField id="2" name="Product code" tableColumnId="2"/>
      <queryTableField id="3" name="Opis produktu" tableColumnId="3"/>
      <queryTableField id="4" name="Karta katalogowa" tableColumnId="4"/>
      <queryTableField id="5" name="Quantity" tableColumnId="5"/>
      <queryTableField id="6" name="Jednostka" tableColumnId="6"/>
      <queryTableField id="7" name="Cena _x000a_jednostkowa _x000a_PLN" tableColumnId="7"/>
      <queryTableField id="8" name="Wartość PLN" tableColumnId="8"/>
      <queryTableField id="9" name="Pakowanie" tableColumnId="9"/>
      <queryTableField id="10" name="Wymiary _x000a_opakowania _x000a_- 1szt. (mm)" tableColumnId="10"/>
      <queryTableField id="11" name="Waga - 1szt._x000a_(kg)" tableColumnId="11"/>
      <queryTableField id="12" name="Magazyn" tableColumnId="12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neZewnętrzne_1" connectionId="4" xr16:uid="{00000000-0016-0000-0400-000002000000}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Typ produktu" tableColumnId="1"/>
      <queryTableField id="2" name="Kod produktu" tableColumnId="2"/>
      <queryTableField id="3" name="Opis produktu" tableColumnId="3"/>
      <queryTableField id="4" name="Karta katalogowa" tableColumnId="4"/>
      <queryTableField id="5" name="Ilość" tableColumnId="5"/>
      <queryTableField id="6" name="Jednostka" tableColumnId="6"/>
      <queryTableField id="7" name="Cena _x000a_jednostkowa _x000a_PLN" tableColumnId="7"/>
      <queryTableField id="8" name="Wartość _x000a_PLN" tableColumnId="8"/>
      <queryTableField id="9" name="Pakowanie" tableColumnId="9"/>
      <queryTableField id="10" name="Wymiary _x000a_opakowania _x000a_- 1szt. (mm)" tableColumnId="10"/>
      <queryTableField id="11" name="Waga - _x000a_1szt._x000a_(kg)" tableColumnId="11"/>
      <queryTableField id="12" name="Opakowanie _x000a_zbiorcze _x000a_(ilość szt. w _x000a_opakowaniu)" tableColumnId="12"/>
      <queryTableField id="13" name="Wymiary _x000a_opakowania _x000a_zbiorczego _x000a_(cm)" tableColumnId="13"/>
      <queryTableField id="14" name="Waga _x000a_opakowania _x000a_zbiorczego_x000a_(kg)" tableColumnId="14"/>
      <queryTableField id="15" name="Magazyn" tableColumnId="15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neZewnętrzne_1" connectionId="3" xr16:uid="{00000000-0016-0000-0500-000003000000}" autoFormatId="0" applyNumberFormats="0" applyBorderFormats="0" applyFontFormats="1" applyPatternFormats="1" applyAlignmentFormats="0" applyWidthHeightFormats="0">
  <queryTableRefresh preserveSortFilterLayout="0" nextId="13">
    <queryTableFields count="12">
      <queryTableField id="1" name="Typ produktu" tableColumnId="1"/>
      <queryTableField id="2" name="Kod produktu" tableColumnId="2"/>
      <queryTableField id="3" name="Opis produktu" tableColumnId="3"/>
      <queryTableField id="4" name="Karta katalogowa" tableColumnId="4"/>
      <queryTableField id="5" name="Ilość" tableColumnId="5"/>
      <queryTableField id="6" name="Jednostka" tableColumnId="6"/>
      <queryTableField id="7" name="Cena _x000a_jednostkowa _x000a_PLN" tableColumnId="7"/>
      <queryTableField id="8" name="Wartość _x000a_PLN" tableColumnId="8"/>
      <queryTableField id="9" name="Pakowanie" tableColumnId="9"/>
      <queryTableField id="10" name="Wymiary _x000a_opakowania _x000a_- 1szt. (mm)" tableColumnId="10"/>
      <queryTableField id="11" name="Waga - _x000a_1szt._x000a_(kg)" tableColumnId="11"/>
      <queryTableField id="12" name="Magazyn" tableColumnId="12"/>
    </queryTable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neZewnętrzne_1" connectionId="2" xr16:uid="{00000000-0016-0000-0600-000004000000}" autoFormatId="0" applyNumberFormats="0" applyBorderFormats="0" applyFontFormats="1" applyPatternFormats="1" applyAlignmentFormats="0" applyWidthHeightFormats="0">
  <queryTableRefresh preserveSortFilterLayout="0" nextId="12">
    <queryTableFields count="11">
      <queryTableField id="1" name="Typ produktu" tableColumnId="1"/>
      <queryTableField id="2" name="Kod produktu" tableColumnId="2"/>
      <queryTableField id="3" name="Opis produktu" tableColumnId="3"/>
      <queryTableField id="4" name="Karta katalogowa" tableColumnId="4"/>
      <queryTableField id="5" name="Ilość" tableColumnId="5"/>
      <queryTableField id="6" name="Jednostka" tableColumnId="6"/>
      <queryTableField id="7" name="Cena _x000a_jednostkowa _x000a_PLN" tableColumnId="7"/>
      <queryTableField id="8" name="Wartość _x000a_PLN" tableColumnId="8"/>
      <queryTableField id="9" name="Pakowanie" tableColumnId="9"/>
      <queryTableField id="10" name="Waga - _x000a_1szt._x000a_(kg)" tableColumnId="10"/>
      <queryTableField id="11" name="Magazyn" tableColumnId="11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Active_Devices" displayName="Active_Devices" ref="A1:O26" tableType="queryTable" totalsRowShown="0" headerRowDxfId="74" dataDxfId="73">
  <tableColumns count="15">
    <tableColumn id="75" xr3:uid="{00000000-0010-0000-0000-00004B000000}" uniqueName="75" name="Typ produktu" queryTableFieldId="1" dataDxfId="60"/>
    <tableColumn id="76" xr3:uid="{00000000-0010-0000-0000-00004C000000}" uniqueName="76" name="Kod produktu" queryTableFieldId="2" dataDxfId="72"/>
    <tableColumn id="77" xr3:uid="{00000000-0010-0000-0000-00004D000000}" uniqueName="77" name="Opis produktu" queryTableFieldId="3" dataDxfId="59"/>
    <tableColumn id="78" xr3:uid="{00000000-0010-0000-0000-00004E000000}" uniqueName="78" name="Karta katalogowa" queryTableFieldId="4" dataDxfId="58" dataCellStyle="Hiperłącze"/>
    <tableColumn id="79" xr3:uid="{00000000-0010-0000-0000-00004F000000}" uniqueName="79" name="Ilość" queryTableFieldId="5" dataDxfId="71"/>
    <tableColumn id="80" xr3:uid="{00000000-0010-0000-0000-000050000000}" uniqueName="80" name="Jednostka" queryTableFieldId="6" dataDxfId="70"/>
    <tableColumn id="81" xr3:uid="{00000000-0010-0000-0000-000051000000}" uniqueName="81" name="Cena _x000a_jednostkowa _x000a_PLN" queryTableFieldId="7" dataDxfId="57"/>
    <tableColumn id="82" xr3:uid="{00000000-0010-0000-0000-000052000000}" uniqueName="82" name="Wartość _x000a_PLN" queryTableFieldId="8" dataDxfId="56"/>
    <tableColumn id="83" xr3:uid="{00000000-0010-0000-0000-000053000000}" uniqueName="83" name="Pakowanie" queryTableFieldId="9" dataDxfId="55"/>
    <tableColumn id="84" xr3:uid="{00000000-0010-0000-0000-000054000000}" uniqueName="84" name="Wymiary _x000a_opakowania _x000a_- 1szt. (mm)" queryTableFieldId="10" dataDxfId="54"/>
    <tableColumn id="85" xr3:uid="{00000000-0010-0000-0000-000055000000}" uniqueName="85" name="Waga - _x000a_1szt._x000a_(kg)" queryTableFieldId="11" dataDxfId="53"/>
    <tableColumn id="86" xr3:uid="{00000000-0010-0000-0000-000056000000}" uniqueName="86" name="Opakowanie _x000a_zbiorcze _x000a_(ilość szt. w _x000a_opakowaniu)" queryTableFieldId="12" dataDxfId="52"/>
    <tableColumn id="87" xr3:uid="{00000000-0010-0000-0000-000057000000}" uniqueName="87" name="Wymiary _x000a_opakowania _x000a_zbiorczego _x000a_(cm)" queryTableFieldId="13" dataDxfId="51"/>
    <tableColumn id="88" xr3:uid="{00000000-0010-0000-0000-000058000000}" uniqueName="88" name="Waga _x000a_opakowania _x000a_zbiorczego_x000a_(kg)" queryTableFieldId="14" dataDxfId="50"/>
    <tableColumn id="89" xr3:uid="{00000000-0010-0000-0000-000059000000}" uniqueName="89" name="Magazyn" queryTableFieldId="15" dataDxfId="69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PON" displayName="PON" ref="A1:L34" tableType="queryTable" totalsRowShown="0" headerRowDxfId="68" dataDxfId="67">
  <autoFilter ref="A1:L34" xr:uid="{00000000-000C-0000-FFFF-FFFF01000000}"/>
  <tableColumns count="12">
    <tableColumn id="1" xr3:uid="{1443D13F-7A11-4713-8EF0-0A990AC5C1AB}" uniqueName="1" name="Typ produktu" queryTableFieldId="1" dataDxfId="49"/>
    <tableColumn id="2" xr3:uid="{C00EB14A-79A2-49EA-A43A-2BF6FBBA9501}" uniqueName="2" name="Product code" queryTableFieldId="2" dataDxfId="48"/>
    <tableColumn id="3" xr3:uid="{831109B4-5377-4852-9E64-528DBD66A0B0}" uniqueName="3" name="Opis produktu" queryTableFieldId="3" dataDxfId="47"/>
    <tableColumn id="4" xr3:uid="{BE312A99-F578-484B-BBBE-5365B3F46583}" uniqueName="4" name="Karta katalogowa" queryTableFieldId="4" dataDxfId="40" dataCellStyle="Hiperłącze"/>
    <tableColumn id="5" xr3:uid="{49C6538B-6BBD-49F5-873C-5E82D87A7B08}" uniqueName="5" name="Quantity" queryTableFieldId="5" dataDxfId="46"/>
    <tableColumn id="6" xr3:uid="{C1082C52-F2E3-4612-AA68-3439C703DA36}" uniqueName="6" name="Jednostka" queryTableFieldId="6" dataDxfId="45"/>
    <tableColumn id="7" xr3:uid="{F2073060-47CA-4365-9A79-C41F3CF5214E}" uniqueName="7" name="Cena _x000a_jednostkowa _x000a_PLN" queryTableFieldId="7" dataDxfId="39"/>
    <tableColumn id="8" xr3:uid="{24394D2F-07EE-4D3E-974D-74DB720523D0}" uniqueName="8" name="Wartość PLN" queryTableFieldId="8" dataDxfId="38"/>
    <tableColumn id="9" xr3:uid="{AA4D0947-7651-41F5-A5D5-629C831ABF2E}" uniqueName="9" name="Pakowanie" queryTableFieldId="9" dataDxfId="44"/>
    <tableColumn id="10" xr3:uid="{84DBB0F8-4705-487E-B653-9A6E4F1CC46D}" uniqueName="10" name="Wymiary _x000a_opakowania _x000a_- 1szt. (mm)" queryTableFieldId="10" dataDxfId="43"/>
    <tableColumn id="11" xr3:uid="{985A4828-F053-49F8-8756-2714D7661B13}" uniqueName="11" name="Waga - 1szt._x000a_(kg)" queryTableFieldId="11" dataDxfId="42"/>
    <tableColumn id="12" xr3:uid="{30B97323-7995-477D-8D04-B688E9B68080}" uniqueName="12" name="Magazyn" queryTableFieldId="12" dataDxfId="41"/>
  </tableColumns>
  <tableStyleInfo name="TableStyleMedium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Fibrain_DATA" displayName="Fibrain_DATA" ref="A1:O24" tableType="queryTable" totalsRowShown="0" headerRowDxfId="66" dataDxfId="65">
  <autoFilter ref="A1:O24" xr:uid="{00000000-000C-0000-FFFF-FFFF02000000}"/>
  <tableColumns count="15">
    <tableColumn id="1" xr3:uid="{75C41088-23BB-46FC-B1C8-2F30F4EE3D01}" uniqueName="1" name="Typ produktu" queryTableFieldId="1" dataDxfId="37"/>
    <tableColumn id="2" xr3:uid="{C38350B1-FEFD-477F-8102-85ADB53C9DED}" uniqueName="2" name="Kod produktu" queryTableFieldId="2" dataDxfId="36"/>
    <tableColumn id="3" xr3:uid="{A2C22AB1-9274-4724-9658-C5365C476ACE}" uniqueName="3" name="Opis produktu" queryTableFieldId="3" dataDxfId="35"/>
    <tableColumn id="4" xr3:uid="{18293FE8-3C87-4A68-87DC-F6C466DC30E3}" uniqueName="4" name="Karta katalogowa" queryTableFieldId="4" dataDxfId="34"/>
    <tableColumn id="5" xr3:uid="{C9EF52B9-28CD-499D-BCA0-E27FEF99CB45}" uniqueName="5" name="Ilość" queryTableFieldId="5" dataDxfId="33"/>
    <tableColumn id="6" xr3:uid="{B3EF0106-CE70-4978-8C62-BFF8A8A92691}" uniqueName="6" name="Jednostka" queryTableFieldId="6" dataDxfId="3"/>
    <tableColumn id="7" xr3:uid="{4D008826-7461-4B55-A2AB-603E69A05EB5}" uniqueName="7" name="Cena _x000a_jednostkowa _x000a_PLN" queryTableFieldId="7" dataDxfId="2"/>
    <tableColumn id="8" xr3:uid="{58FF9CBD-F2EA-4A70-9832-429F0456858B}" uniqueName="8" name="Wartość _x000a_PLN" queryTableFieldId="8" dataDxfId="0"/>
    <tableColumn id="9" xr3:uid="{66C9658C-DF7C-4997-AFFE-80495C718ABB}" uniqueName="9" name="Pakowanie" queryTableFieldId="9" dataDxfId="1"/>
    <tableColumn id="10" xr3:uid="{C6E9545A-4F60-4B0F-8FBC-06E2E77DEA1C}" uniqueName="10" name="Wymiary _x000a_opakowania _x000a_- 1szt. (mm)" queryTableFieldId="10" dataDxfId="32"/>
    <tableColumn id="11" xr3:uid="{C1AD0A7A-89BA-48AA-B4DA-6A788B73F89F}" uniqueName="11" name="Waga - _x000a_1szt._x000a_(kg)" queryTableFieldId="11" dataDxfId="31"/>
    <tableColumn id="12" xr3:uid="{B805DFF3-40C6-40C6-BFD5-1D1CF3697EB0}" uniqueName="12" name="Opakowanie _x000a_zbiorcze _x000a_(ilość szt. w _x000a_opakowaniu)" queryTableFieldId="12" dataDxfId="30"/>
    <tableColumn id="13" xr3:uid="{13FE4228-1448-4C39-8751-17A48DE76A23}" uniqueName="13" name="Wymiary _x000a_opakowania _x000a_zbiorczego _x000a_(cm)" queryTableFieldId="13" dataDxfId="29"/>
    <tableColumn id="14" xr3:uid="{9988110F-221E-4D39-AC9E-BF7600E6E478}" uniqueName="14" name="Waga _x000a_opakowania _x000a_zbiorczego_x000a_(kg)" queryTableFieldId="14" dataDxfId="28"/>
    <tableColumn id="15" xr3:uid="{2EB740AB-0D8A-454B-9D77-730582FD798C}" uniqueName="15" name="Magazyn" queryTableFieldId="15" dataDxfId="27"/>
  </tableColumns>
  <tableStyleInfo name="TableStyleMedium1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Distribution_Fiber" displayName="Distribution_Fiber" ref="A1:L34" tableType="queryTable" totalsRowShown="0" headerRowDxfId="64" dataDxfId="63">
  <autoFilter ref="A1:L34" xr:uid="{00000000-000C-0000-FFFF-FFFF03000000}"/>
  <tableColumns count="12">
    <tableColumn id="1" xr3:uid="{6B702E79-D2EF-4D1A-9C0F-9DE541E97FF8}" uniqueName="1" name="Typ produktu" queryTableFieldId="1" dataDxfId="19"/>
    <tableColumn id="2" xr3:uid="{87A3D3B0-CA09-407C-B8A6-DCE7875A4AA1}" uniqueName="2" name="Kod produktu" queryTableFieldId="2" dataDxfId="26"/>
    <tableColumn id="3" xr3:uid="{3E7890E4-9FAA-42FE-B9D9-A7A0014B0E4F}" uniqueName="3" name="Opis produktu" queryTableFieldId="3" dataDxfId="25"/>
    <tableColumn id="4" xr3:uid="{C0B08CBB-A7D1-4823-90F5-A251FC70301D}" uniqueName="4" name="Karta katalogowa" queryTableFieldId="4" dataDxfId="18" dataCellStyle="Hiperłącze"/>
    <tableColumn id="5" xr3:uid="{AAB9C99B-EF81-4BAA-93CC-465B21EA0172}" uniqueName="5" name="Ilość" queryTableFieldId="5" dataDxfId="24"/>
    <tableColumn id="6" xr3:uid="{5A006B64-8359-4B01-B352-84E91B29DA9F}" uniqueName="6" name="Jednostka" queryTableFieldId="6" dataDxfId="23"/>
    <tableColumn id="7" xr3:uid="{64EECB74-7DEE-4D14-90C9-CC3929E35C18}" uniqueName="7" name="Cena _x000a_jednostkowa _x000a_PLN" queryTableFieldId="7" dataDxfId="17"/>
    <tableColumn id="8" xr3:uid="{2CC4A642-920F-4CDF-9BD4-F20D5327EA1D}" uniqueName="8" name="Wartość _x000a_PLN" queryTableFieldId="8" dataDxfId="16" dataCellStyle="Walutowy"/>
    <tableColumn id="9" xr3:uid="{AC859F30-A00C-4B92-BBBF-4874E4228D2B}" uniqueName="9" name="Pakowanie" queryTableFieldId="9" dataDxfId="15"/>
    <tableColumn id="10" xr3:uid="{A62145C0-A0FA-4D7F-AF9C-659897F85FB0}" uniqueName="10" name="Wymiary _x000a_opakowania _x000a_- 1szt. (mm)" queryTableFieldId="10" dataDxfId="22"/>
    <tableColumn id="11" xr3:uid="{0C4EC5D6-3855-4DC2-9AD0-EBF5C44AB667}" uniqueName="11" name="Waga - _x000a_1szt._x000a_(kg)" queryTableFieldId="11" dataDxfId="21"/>
    <tableColumn id="12" xr3:uid="{08387D40-54F5-41BD-B69B-8E60E479D8B4}" uniqueName="12" name="Magazyn" queryTableFieldId="12" dataDxfId="20"/>
  </tableColumns>
  <tableStyleInfo name="TableStyleMedium1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4000000}" name="Connectivity_Fiber" displayName="Connectivity_Fiber" ref="A1:K59" tableType="queryTable" totalsRowShown="0" headerRowDxfId="62" dataDxfId="61">
  <autoFilter ref="A1:K59" xr:uid="{00000000-000C-0000-FFFF-FFFF04000000}"/>
  <tableColumns count="11">
    <tableColumn id="1" xr3:uid="{B95C23ED-FE96-42FD-9BC4-94007DD53647}" uniqueName="1" name="Typ produktu" queryTableFieldId="1" dataDxfId="7"/>
    <tableColumn id="2" xr3:uid="{705E42A9-45EE-4F10-AA93-F2C2DE49C38B}" uniqueName="2" name="Kod produktu" queryTableFieldId="2" dataDxfId="14"/>
    <tableColumn id="3" xr3:uid="{22E1B414-3F4F-47C1-820B-A52A02353A6A}" uniqueName="3" name="Opis produktu" queryTableFieldId="3" dataDxfId="13"/>
    <tableColumn id="4" xr3:uid="{8AE920EF-6039-4358-97D4-3177483DF5B5}" uniqueName="4" name="Karta katalogowa" queryTableFieldId="4" dataDxfId="6" dataCellStyle="Hiperłącze"/>
    <tableColumn id="5" xr3:uid="{9996BF75-6AB7-480A-A679-DD36D8E32DE3}" uniqueName="5" name="Ilość" queryTableFieldId="5" dataDxfId="12"/>
    <tableColumn id="6" xr3:uid="{6221EFC1-A26B-4D95-9946-16972EBB3F86}" uniqueName="6" name="Jednostka" queryTableFieldId="6" dataDxfId="11"/>
    <tableColumn id="7" xr3:uid="{A74B2502-814C-4617-851A-0E7CB1B9F26C}" uniqueName="7" name="Cena _x000a_jednostkowa _x000a_PLN" queryTableFieldId="7" dataDxfId="5"/>
    <tableColumn id="8" xr3:uid="{D4AAE900-2C39-40C4-8B5C-81A3789EE48D}" uniqueName="8" name="Wartość _x000a_PLN" queryTableFieldId="8" dataDxfId="4"/>
    <tableColumn id="9" xr3:uid="{B58C9EE9-B178-4B29-86E7-1B8031D3297E}" uniqueName="9" name="Pakowanie" queryTableFieldId="9" dataDxfId="10"/>
    <tableColumn id="10" xr3:uid="{13ABDE0F-0E43-48D8-8B5C-8B3BB723986D}" uniqueName="10" name="Waga - _x000a_1szt._x000a_(kg)" queryTableFieldId="10" dataDxfId="9"/>
    <tableColumn id="11" xr3:uid="{3182082F-40E9-4128-9C94-4D935468F117}" uniqueName="11" name="Magazyn" queryTableFieldId="11" dataDxfId="8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cables.fibrain.com/uploads/produkty_rows/720/doc_en-61cc12e244792.pdf?v38" TargetMode="External"/><Relationship Id="rId21" Type="http://schemas.openxmlformats.org/officeDocument/2006/relationships/hyperlink" Target="https://cables.fibrain.com/produkt/y1d-color-code,746.html" TargetMode="External"/><Relationship Id="rId42" Type="http://schemas.openxmlformats.org/officeDocument/2006/relationships/hyperlink" Target="https://cables.fibrain.com/produkt/pp-color-code,728.html" TargetMode="External"/><Relationship Id="rId47" Type="http://schemas.openxmlformats.org/officeDocument/2006/relationships/hyperlink" Target="https://fibrain.com/wp-content/uploads/2022/06/DSH_Colors_CODE_TT-1.pdf" TargetMode="External"/><Relationship Id="rId63" Type="http://schemas.openxmlformats.org/officeDocument/2006/relationships/hyperlink" Target="https://fibrain.com/wp-content/uploads/2022/06/DSH_Colors_CODE_TT-1.pdf" TargetMode="External"/><Relationship Id="rId68" Type="http://schemas.openxmlformats.org/officeDocument/2006/relationships/hyperlink" Target="https://fibrain.pl/produkt/mk-dx-drop-microcable/" TargetMode="External"/><Relationship Id="rId84" Type="http://schemas.openxmlformats.org/officeDocument/2006/relationships/hyperlink" Target="https://fibrain.com/wp-content/uploads/2022/06/DSH_Colors_CODE_D.pdf" TargetMode="External"/><Relationship Id="rId89" Type="http://schemas.openxmlformats.org/officeDocument/2006/relationships/hyperlink" Target="https://cables.fibrain.com/produkt/pp-color-code,728.html" TargetMode="External"/><Relationship Id="rId16" Type="http://schemas.openxmlformats.org/officeDocument/2006/relationships/hyperlink" Target="https://cables.fibrain.com/produkt/bi-color-code,738.html" TargetMode="External"/><Relationship Id="rId107" Type="http://schemas.openxmlformats.org/officeDocument/2006/relationships/hyperlink" Target="https://fibrain.pl/produkt/aero-ddf03-flat-drop-cable/" TargetMode="External"/><Relationship Id="rId11" Type="http://schemas.openxmlformats.org/officeDocument/2006/relationships/hyperlink" Target="https://cables.fibrain.com/produkt/d-datacom,547.html" TargetMode="External"/><Relationship Id="rId32" Type="http://schemas.openxmlformats.org/officeDocument/2006/relationships/hyperlink" Target="https://cables.fibrain.com/produkt/t-telecom-fiber,544.html" TargetMode="External"/><Relationship Id="rId37" Type="http://schemas.openxmlformats.org/officeDocument/2006/relationships/hyperlink" Target="https://cables.fibrain.com/uploads/produkty_rows/720/doc_en-6156ef330c10d.pdf?v38" TargetMode="External"/><Relationship Id="rId53" Type="http://schemas.openxmlformats.org/officeDocument/2006/relationships/hyperlink" Target="https://fibrain.pl/produkt/mk-lxs7-duct-microcable/" TargetMode="External"/><Relationship Id="rId58" Type="http://schemas.openxmlformats.org/officeDocument/2006/relationships/hyperlink" Target="https://cables.fibrain.com/produkt/pp-color-code,728.html" TargetMode="External"/><Relationship Id="rId74" Type="http://schemas.openxmlformats.org/officeDocument/2006/relationships/hyperlink" Target="https://fibrain.pl/produkt/mk-dx-drop-microcable/" TargetMode="External"/><Relationship Id="rId79" Type="http://schemas.openxmlformats.org/officeDocument/2006/relationships/hyperlink" Target="https://fibrain.pl/produkt/mk-lxs7-duct-microcable-2/" TargetMode="External"/><Relationship Id="rId102" Type="http://schemas.openxmlformats.org/officeDocument/2006/relationships/hyperlink" Target="https://fibrain.com/wp-content/uploads/2022/06/DSH_Colors_CODE_TT-1.pdf" TargetMode="External"/><Relationship Id="rId5" Type="http://schemas.openxmlformats.org/officeDocument/2006/relationships/hyperlink" Target="https://cables.fibrain.com/uploads/produkty_rows/324/doc_en-61657ab710704.pdf?v38" TargetMode="External"/><Relationship Id="rId90" Type="http://schemas.openxmlformats.org/officeDocument/2006/relationships/hyperlink" Target="https://cables.fibrain.com/produkt/pp-color-code,728.html" TargetMode="External"/><Relationship Id="rId95" Type="http://schemas.openxmlformats.org/officeDocument/2006/relationships/hyperlink" Target="https://fibrain.com/wp-content/uploads/2022/06/DSH_Colors_CODE_D.pdf" TargetMode="External"/><Relationship Id="rId22" Type="http://schemas.openxmlformats.org/officeDocument/2006/relationships/hyperlink" Target="https://cables.fibrain.com/produkt/i-color-code,726.html" TargetMode="External"/><Relationship Id="rId27" Type="http://schemas.openxmlformats.org/officeDocument/2006/relationships/hyperlink" Target="https://cables.fibrain.com/uploads/produkty_rows/720/doc_en-61768a91eee7a.pdf?v38" TargetMode="External"/><Relationship Id="rId43" Type="http://schemas.openxmlformats.org/officeDocument/2006/relationships/hyperlink" Target="https://fibrain.com/wp-content/uploads/2022/06/DSH_Colors_CODE_TT-1.pdf" TargetMode="External"/><Relationship Id="rId48" Type="http://schemas.openxmlformats.org/officeDocument/2006/relationships/hyperlink" Target="https://fibrain.com/wp-content/uploads/2022/06/DSH_Colors_CODE_TT-1.pdf" TargetMode="External"/><Relationship Id="rId64" Type="http://schemas.openxmlformats.org/officeDocument/2006/relationships/hyperlink" Target="https://fibrain.com/wp-content/uploads/2022/06/DSH_Colors_CODE_TT-1.pdf" TargetMode="External"/><Relationship Id="rId69" Type="http://schemas.openxmlformats.org/officeDocument/2006/relationships/hyperlink" Target="https://fibrain.com/wp-content/uploads/2022/06/DSH_Colors_CODE_D.pdf" TargetMode="External"/><Relationship Id="rId80" Type="http://schemas.openxmlformats.org/officeDocument/2006/relationships/hyperlink" Target="https://fibrain.pl/produkt/mk-lxs7-duct-microcable-2/" TargetMode="External"/><Relationship Id="rId85" Type="http://schemas.openxmlformats.org/officeDocument/2006/relationships/hyperlink" Target="https://cables.fibrain.com/produkt/d-datacom,547.html" TargetMode="External"/><Relationship Id="rId12" Type="http://schemas.openxmlformats.org/officeDocument/2006/relationships/hyperlink" Target="https://cables.fibrain.com/produkt/pp-color-code,728.html" TargetMode="External"/><Relationship Id="rId17" Type="http://schemas.openxmlformats.org/officeDocument/2006/relationships/hyperlink" Target="https://cables.fibrain.com/produkt/t-telecom-fiber,544.html" TargetMode="External"/><Relationship Id="rId33" Type="http://schemas.openxmlformats.org/officeDocument/2006/relationships/hyperlink" Target="https://cables.fibrain.com/produkt/t-telecom-tube,546.html" TargetMode="External"/><Relationship Id="rId38" Type="http://schemas.openxmlformats.org/officeDocument/2006/relationships/hyperlink" Target="https://cables.fibrain.com/produkt/i-color-code,726.html" TargetMode="External"/><Relationship Id="rId59" Type="http://schemas.openxmlformats.org/officeDocument/2006/relationships/hyperlink" Target="https://fibrain.pl/produkt/bdc-c0-lsoh-2000n-duct-cable/" TargetMode="External"/><Relationship Id="rId103" Type="http://schemas.openxmlformats.org/officeDocument/2006/relationships/hyperlink" Target="https://fibrain.com/wp-content/uploads/2022/06/DSH_Colors_CODE_TT-1.pdf" TargetMode="External"/><Relationship Id="rId108" Type="http://schemas.openxmlformats.org/officeDocument/2006/relationships/printerSettings" Target="../printerSettings/printerSettings2.bin"/><Relationship Id="rId20" Type="http://schemas.openxmlformats.org/officeDocument/2006/relationships/hyperlink" Target="https://cables.fibrain.com/produkt/t-telecom-fiber,544.html" TargetMode="External"/><Relationship Id="rId41" Type="http://schemas.openxmlformats.org/officeDocument/2006/relationships/hyperlink" Target="https://fibrain.com/wp-content/uploads/2022/06/DSH_Colors_CODE_D6D1.pdf" TargetMode="External"/><Relationship Id="rId54" Type="http://schemas.openxmlformats.org/officeDocument/2006/relationships/hyperlink" Target="https://fibrain.com/wp-content/uploads/2022/06/DSH_Colors_CODE_TT-1.pdf" TargetMode="External"/><Relationship Id="rId62" Type="http://schemas.openxmlformats.org/officeDocument/2006/relationships/hyperlink" Target="https://fibrain.com/wp-content/uploads/2022/06/DSH_Colors_CODE_D1D1.pdf" TargetMode="External"/><Relationship Id="rId70" Type="http://schemas.openxmlformats.org/officeDocument/2006/relationships/hyperlink" Target="https://fibrain.com/wp-content/uploads/2022/06/DSH_Colors_CODE_D.pdf" TargetMode="External"/><Relationship Id="rId75" Type="http://schemas.openxmlformats.org/officeDocument/2006/relationships/hyperlink" Target="https://fibrain.pl/produkt/mk-dx-drop-microcable/" TargetMode="External"/><Relationship Id="rId83" Type="http://schemas.openxmlformats.org/officeDocument/2006/relationships/hyperlink" Target="https://fibrain.com/wp-content/uploads/2022/06/DSH_Colors_CODE_D.pdf" TargetMode="External"/><Relationship Id="rId88" Type="http://schemas.openxmlformats.org/officeDocument/2006/relationships/hyperlink" Target="https://cables.fibrain.com/produkt/pp-color-code,728.html" TargetMode="External"/><Relationship Id="rId91" Type="http://schemas.openxmlformats.org/officeDocument/2006/relationships/hyperlink" Target="https://cables.fibrain.com/produkt/pp-color-code,728.html" TargetMode="External"/><Relationship Id="rId96" Type="http://schemas.openxmlformats.org/officeDocument/2006/relationships/hyperlink" Target="https://fibrain.com/wp-content/uploads/2022/06/DSH_Colors_CODE_D1D1.pdf" TargetMode="External"/><Relationship Id="rId1" Type="http://schemas.openxmlformats.org/officeDocument/2006/relationships/hyperlink" Target="https://cables.fibrain.com/uploads/produkty_rows/721/doc_en-6156f8f9f18cd.pdf?v38" TargetMode="External"/><Relationship Id="rId6" Type="http://schemas.openxmlformats.org/officeDocument/2006/relationships/hyperlink" Target="https://cables.fibrain.com/uploads/produkty_rows/324/doc_en-61657ab70ce09.pdf?v38" TargetMode="External"/><Relationship Id="rId15" Type="http://schemas.openxmlformats.org/officeDocument/2006/relationships/hyperlink" Target="https://cables.fibrain.com/produkt/c3c3-color-code,733.html" TargetMode="External"/><Relationship Id="rId23" Type="http://schemas.openxmlformats.org/officeDocument/2006/relationships/hyperlink" Target="https://cables.fibrain.com/produkt/vv-color-code,730.html" TargetMode="External"/><Relationship Id="rId28" Type="http://schemas.openxmlformats.org/officeDocument/2006/relationships/hyperlink" Target="https://cables.fibrain.com/uploads/produkty_rows/720/doc_en-61768fea0dfd1.pdf?v38" TargetMode="External"/><Relationship Id="rId36" Type="http://schemas.openxmlformats.org/officeDocument/2006/relationships/hyperlink" Target="https://cables.fibrain.com/produkt/vv-color-code,730.html" TargetMode="External"/><Relationship Id="rId49" Type="http://schemas.openxmlformats.org/officeDocument/2006/relationships/hyperlink" Target="https://fibrain.pl/produkt/mk-lxs6-duct-microcable/" TargetMode="External"/><Relationship Id="rId57" Type="http://schemas.openxmlformats.org/officeDocument/2006/relationships/hyperlink" Target="https://cables.fibrain.com/uploads/produkty_rows/722/doc_en-61b090c8e00e2.pdf?v38" TargetMode="External"/><Relationship Id="rId106" Type="http://schemas.openxmlformats.org/officeDocument/2006/relationships/hyperlink" Target="https://fibrain.pl/produkt/aero-df03-flat-drop-cable/" TargetMode="External"/><Relationship Id="rId10" Type="http://schemas.openxmlformats.org/officeDocument/2006/relationships/hyperlink" Target="https://cables.fibrain.com/produkt/pp-color-code,728.html" TargetMode="External"/><Relationship Id="rId31" Type="http://schemas.openxmlformats.org/officeDocument/2006/relationships/hyperlink" Target="https://cables.fibrain.com/produkt/pp-color-code,728.html" TargetMode="External"/><Relationship Id="rId44" Type="http://schemas.openxmlformats.org/officeDocument/2006/relationships/hyperlink" Target="https://fibrain.com/wp-content/uploads/2022/06/DSH_Colors_CODE_TT-1.pdf" TargetMode="External"/><Relationship Id="rId52" Type="http://schemas.openxmlformats.org/officeDocument/2006/relationships/hyperlink" Target="https://fibrain.com/product/mk-lxs6-duct-microcable/" TargetMode="External"/><Relationship Id="rId60" Type="http://schemas.openxmlformats.org/officeDocument/2006/relationships/hyperlink" Target="https://fibrain.pl/wp-content/uploads/2022/06/DSH_Colors_CODE_C3C3.pdf" TargetMode="External"/><Relationship Id="rId65" Type="http://schemas.openxmlformats.org/officeDocument/2006/relationships/hyperlink" Target="https://fibrain.com/wp-content/uploads/2022/06/DSH_Colors_CODE_TT-1.pdf" TargetMode="External"/><Relationship Id="rId73" Type="http://schemas.openxmlformats.org/officeDocument/2006/relationships/hyperlink" Target="https://cables.fibrain.com/produkt/pp-color-code,728.html" TargetMode="External"/><Relationship Id="rId78" Type="http://schemas.openxmlformats.org/officeDocument/2006/relationships/hyperlink" Target="https://fibrain.pl/produkt/mk-lxs7-duct-microcable-2/" TargetMode="External"/><Relationship Id="rId81" Type="http://schemas.openxmlformats.org/officeDocument/2006/relationships/hyperlink" Target="https://fibrain.com/wp-content/uploads/2022/06/DSH_Colors_CODE_D1D1.pdf" TargetMode="External"/><Relationship Id="rId86" Type="http://schemas.openxmlformats.org/officeDocument/2006/relationships/hyperlink" Target="https://cables.fibrain.com/produkt/pp-color-code,728.html" TargetMode="External"/><Relationship Id="rId94" Type="http://schemas.openxmlformats.org/officeDocument/2006/relationships/hyperlink" Target="https://fibrain.com/wp-content/uploads/2022/06/DSH_Colors_CODE_D.pdf" TargetMode="External"/><Relationship Id="rId99" Type="http://schemas.openxmlformats.org/officeDocument/2006/relationships/hyperlink" Target="https://fibrain.com/wp-content/uploads/2022/06/DSH_Colors_CODE_TT-1.pdf" TargetMode="External"/><Relationship Id="rId101" Type="http://schemas.openxmlformats.org/officeDocument/2006/relationships/hyperlink" Target="https://cables.fibrain.com/produkt/pp-color-code,728.html" TargetMode="External"/><Relationship Id="rId4" Type="http://schemas.openxmlformats.org/officeDocument/2006/relationships/hyperlink" Target="https://cables.fibrain.com/uploads/produkty_rows/529/doc_en-60472c91106bd.pdf?v38" TargetMode="External"/><Relationship Id="rId9" Type="http://schemas.openxmlformats.org/officeDocument/2006/relationships/hyperlink" Target="https://cables.fibrain.com/produkt/pp-color-code,728.html" TargetMode="External"/><Relationship Id="rId13" Type="http://schemas.openxmlformats.org/officeDocument/2006/relationships/hyperlink" Target="https://cables.fibrain.com/produkt/t-telecom-tube,546.html" TargetMode="External"/><Relationship Id="rId18" Type="http://schemas.openxmlformats.org/officeDocument/2006/relationships/hyperlink" Target="https://cables.fibrain.com/produkt/ebm-color-code,739.html" TargetMode="External"/><Relationship Id="rId39" Type="http://schemas.openxmlformats.org/officeDocument/2006/relationships/hyperlink" Target="https://cables.fibrain.com/uploads/produkty_rows/722/doc_en-61769537dd0b1.pdf?v38" TargetMode="External"/><Relationship Id="rId34" Type="http://schemas.openxmlformats.org/officeDocument/2006/relationships/hyperlink" Target="https://cables.fibrain.com/produkt/pp-color-code,728.html" TargetMode="External"/><Relationship Id="rId50" Type="http://schemas.openxmlformats.org/officeDocument/2006/relationships/hyperlink" Target="https://fibrain.pl/produkt/vc-dcy-flat-drop-cable/" TargetMode="External"/><Relationship Id="rId55" Type="http://schemas.openxmlformats.org/officeDocument/2006/relationships/hyperlink" Target="https://fibrain.com/wp-content/uploads/2022/06/DSH_Colors_CODE_TT-1.pdf" TargetMode="External"/><Relationship Id="rId76" Type="http://schemas.openxmlformats.org/officeDocument/2006/relationships/hyperlink" Target="https://fibrain.com/wp-content/uploads/2022/06/DSH_Colors_CODE_D.pdf" TargetMode="External"/><Relationship Id="rId97" Type="http://schemas.openxmlformats.org/officeDocument/2006/relationships/hyperlink" Target="https://cables.fibrain.com/produkt/pp-color-code,728.html" TargetMode="External"/><Relationship Id="rId104" Type="http://schemas.openxmlformats.org/officeDocument/2006/relationships/hyperlink" Target="https://fibrain.com/wp-content/uploads/2022/06/DSH_Colors_CODE_TT-1.pdf" TargetMode="External"/><Relationship Id="rId7" Type="http://schemas.openxmlformats.org/officeDocument/2006/relationships/hyperlink" Target="https://cables.fibrain.com/uploads/produkty_rows/320/doc_en-6165795707965.pdf?v38" TargetMode="External"/><Relationship Id="rId71" Type="http://schemas.openxmlformats.org/officeDocument/2006/relationships/hyperlink" Target="https://fibrain.com/wp-content/uploads/2022/06/DSH_Colors_CODE_F.pdf" TargetMode="External"/><Relationship Id="rId92" Type="http://schemas.openxmlformats.org/officeDocument/2006/relationships/hyperlink" Target="https://cables.fibrain.com/produkt/d-datacom,547.html" TargetMode="External"/><Relationship Id="rId2" Type="http://schemas.openxmlformats.org/officeDocument/2006/relationships/hyperlink" Target="https://cables.fibrain.com/uploads/produkty_rows/320/doc_en-60475330698fa.pdf?v38" TargetMode="External"/><Relationship Id="rId29" Type="http://schemas.openxmlformats.org/officeDocument/2006/relationships/hyperlink" Target="https://cables.fibrain.com/uploads/produkty_rows/722/doc_en-61b08c7d5b695.pdf?v38" TargetMode="External"/><Relationship Id="rId24" Type="http://schemas.openxmlformats.org/officeDocument/2006/relationships/hyperlink" Target="https://cables.fibrain.com/uploads/produkty_rows/732/doc_en-6176929caf03c.pdf?v38" TargetMode="External"/><Relationship Id="rId40" Type="http://schemas.openxmlformats.org/officeDocument/2006/relationships/hyperlink" Target="https://fibrain.pl/wp-content/uploads/2021/11/DSH_MK-LXS6_T14_PL.pdf" TargetMode="External"/><Relationship Id="rId45" Type="http://schemas.openxmlformats.org/officeDocument/2006/relationships/hyperlink" Target="https://fibrain.com/wp-content/uploads/2022/06/DSH_Colors_CODE_TT-1.pdf" TargetMode="External"/><Relationship Id="rId66" Type="http://schemas.openxmlformats.org/officeDocument/2006/relationships/hyperlink" Target="https://fibrain.com/wp-content/uploads/2022/06/DSH_Colors_CODE_TT-1.pdf" TargetMode="External"/><Relationship Id="rId87" Type="http://schemas.openxmlformats.org/officeDocument/2006/relationships/hyperlink" Target="https://cables.fibrain.com/produkt/pp-color-code,728.html" TargetMode="External"/><Relationship Id="rId61" Type="http://schemas.openxmlformats.org/officeDocument/2006/relationships/hyperlink" Target="https://cables.fibrain.com/produkt/pp-color-code,728.html" TargetMode="External"/><Relationship Id="rId82" Type="http://schemas.openxmlformats.org/officeDocument/2006/relationships/hyperlink" Target="https://fibrain.com/wp-content/uploads/2022/06/DSH_Colors_CODE_TT-1.pdf" TargetMode="External"/><Relationship Id="rId19" Type="http://schemas.openxmlformats.org/officeDocument/2006/relationships/hyperlink" Target="https://cables.fibrain.com/uploads/produkty_rows/540/doc_en-616579f0309ff.pdf?v38" TargetMode="External"/><Relationship Id="rId14" Type="http://schemas.openxmlformats.org/officeDocument/2006/relationships/hyperlink" Target="https://cables.fibrain.com/produkt/pp-color-code,728.html" TargetMode="External"/><Relationship Id="rId30" Type="http://schemas.openxmlformats.org/officeDocument/2006/relationships/hyperlink" Target="https://cables.fibrain.com/uploads/produkty_rows/721/doc_en-61768b080a257.pdf?v38" TargetMode="External"/><Relationship Id="rId35" Type="http://schemas.openxmlformats.org/officeDocument/2006/relationships/hyperlink" Target="https://cables.fibrain.com/produkt/pp-color-code,728.html" TargetMode="External"/><Relationship Id="rId56" Type="http://schemas.openxmlformats.org/officeDocument/2006/relationships/hyperlink" Target="https://fibrain.com/wp-content/uploads/2022/06/DSH_Colors_CODE_TT-1.pdf" TargetMode="External"/><Relationship Id="rId77" Type="http://schemas.openxmlformats.org/officeDocument/2006/relationships/hyperlink" Target="https://fibrain.com/wp-content/uploads/2022/06/DSH_Colors_CODE_T.pdf" TargetMode="External"/><Relationship Id="rId100" Type="http://schemas.openxmlformats.org/officeDocument/2006/relationships/hyperlink" Target="https://cables.fibrain.com/uploads/produkty_rows/320/doc_en-6104029507690.pdf?v38" TargetMode="External"/><Relationship Id="rId105" Type="http://schemas.openxmlformats.org/officeDocument/2006/relationships/hyperlink" Target="https://fibrain.com/wp-content/uploads/2022/06/DSH_Colors_CODE_TT-1.pdf" TargetMode="External"/><Relationship Id="rId8" Type="http://schemas.openxmlformats.org/officeDocument/2006/relationships/hyperlink" Target="https://cables.fibrain.com/produkt/d-datacom,547.html" TargetMode="External"/><Relationship Id="rId51" Type="http://schemas.openxmlformats.org/officeDocument/2006/relationships/hyperlink" Target="https://fibrain.pl/produkt/mk-lxs7-duct-microcable-2/" TargetMode="External"/><Relationship Id="rId72" Type="http://schemas.openxmlformats.org/officeDocument/2006/relationships/hyperlink" Target="https://fibrain.pl/produkt/eac-ras-kabel-latwego-dostepu/" TargetMode="External"/><Relationship Id="rId93" Type="http://schemas.openxmlformats.org/officeDocument/2006/relationships/hyperlink" Target="https://fibrain.com/wp-content/uploads/2022/06/DSH_Colors_CODE_D.pdf" TargetMode="External"/><Relationship Id="rId98" Type="http://schemas.openxmlformats.org/officeDocument/2006/relationships/hyperlink" Target="https://fibrain.com/wp-content/uploads/2022/06/DSH_Colors_CODE_D1D1.pdf" TargetMode="External"/><Relationship Id="rId3" Type="http://schemas.openxmlformats.org/officeDocument/2006/relationships/hyperlink" Target="https://cables.fibrain.com/uploads/produkty_rows/719/doc_en-6156f5daecdaa.pdf?v38" TargetMode="External"/><Relationship Id="rId25" Type="http://schemas.openxmlformats.org/officeDocument/2006/relationships/hyperlink" Target="https://cables.fibrain.com/uploads/produkty_rows/722/doc_en-61bb291bcc555.pdf?v38" TargetMode="External"/><Relationship Id="rId46" Type="http://schemas.openxmlformats.org/officeDocument/2006/relationships/hyperlink" Target="https://fibrain.com/wp-content/uploads/2022/06/DSH_Colors_CODE_TT-1.pdf" TargetMode="External"/><Relationship Id="rId67" Type="http://schemas.openxmlformats.org/officeDocument/2006/relationships/hyperlink" Target="https://fibrain.pl/produkt/bdc-c0-2000n-duct-cable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3.xml"/><Relationship Id="rId3" Type="http://schemas.openxmlformats.org/officeDocument/2006/relationships/hyperlink" Target="https://fibrain.pl/produkt/kabel-krosowy-kat-6a-lsfrzh-900-mhz-ekranowany-s-ftp/" TargetMode="External"/><Relationship Id="rId7" Type="http://schemas.openxmlformats.org/officeDocument/2006/relationships/hyperlink" Target="https://fibrain.pl/produkt/kabel-krosowy-kat-6a-lsfrzh-900-mhz-ekranowany-s-ftp/" TargetMode="External"/><Relationship Id="rId2" Type="http://schemas.openxmlformats.org/officeDocument/2006/relationships/hyperlink" Target="https://fibrain.pl/produkt/kabel-krosowy-kat-6a-lsfrzh-900-mhz-ekranowany-s-ftp/" TargetMode="External"/><Relationship Id="rId1" Type="http://schemas.openxmlformats.org/officeDocument/2006/relationships/hyperlink" Target="https://fibrain.pl/produkt/kabel-krosowy-kat-5-lszh-200-mhz-ekranowany-f-utp/" TargetMode="External"/><Relationship Id="rId6" Type="http://schemas.openxmlformats.org/officeDocument/2006/relationships/hyperlink" Target="https://fibrain.pl/produkt/kabel-krosowy-kat-6a-lsfrzh-900-mhz-ekranowany-s-ftp/" TargetMode="External"/><Relationship Id="rId5" Type="http://schemas.openxmlformats.org/officeDocument/2006/relationships/hyperlink" Target="https://fibrain.pl/produkt/kabel-krosowy-kat-5e-nieekranowany-u-utp/" TargetMode="External"/><Relationship Id="rId4" Type="http://schemas.openxmlformats.org/officeDocument/2006/relationships/hyperlink" Target="https://fibrain.pl/produkt/kabel-krosowy-kat-6a-lsfrzh-900-mhz-ekranowany-s-ftp/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.fibrain.pl/produkt/cokoly-skrecane,585.html" TargetMode="External"/><Relationship Id="rId13" Type="http://schemas.openxmlformats.org/officeDocument/2006/relationships/printerSettings" Target="../printerSettings/printerSettings5.bin"/><Relationship Id="rId3" Type="http://schemas.openxmlformats.org/officeDocument/2006/relationships/hyperlink" Target="https://fibrain.pl/wp-content/uploads/2021/08/DSH_MT_ZUD_5-10.REV1_.1_PL_20.09.2021.pdf" TargetMode="External"/><Relationship Id="rId7" Type="http://schemas.openxmlformats.org/officeDocument/2006/relationships/hyperlink" Target="https://data.fibrain.pl/produkt/cokoly-skrecane,585.html" TargetMode="External"/><Relationship Id="rId12" Type="http://schemas.openxmlformats.org/officeDocument/2006/relationships/hyperlink" Target="https://fibrain.pl/wp-content/uploads/2021/09/DSH_PST-Ax_PL_rev18-1.pdf" TargetMode="External"/><Relationship Id="rId2" Type="http://schemas.openxmlformats.org/officeDocument/2006/relationships/hyperlink" Target="https://fibrain.pl/wp-content/uploads/2021/08/DSH_MT_ZUD_10-25.REV1_.1_PL_20.09.2021.pdf" TargetMode="External"/><Relationship Id="rId1" Type="http://schemas.openxmlformats.org/officeDocument/2006/relationships/hyperlink" Target="https://pon.fibrain.pl/produkt/moduly-dwdm-w-przelacznicach-pzdw,109.html" TargetMode="External"/><Relationship Id="rId6" Type="http://schemas.openxmlformats.org/officeDocument/2006/relationships/hyperlink" Target="https://data.fibrain.com/uploads/produkty_rows/60/doc_en-55dc44afeb44b.pdf?v38" TargetMode="External"/><Relationship Id="rId11" Type="http://schemas.openxmlformats.org/officeDocument/2006/relationships/hyperlink" Target="https://fibrain.pl/wp-content/uploads/2020/12/DSH_IFDT_C0_PL_rev12.pdf" TargetMode="External"/><Relationship Id="rId5" Type="http://schemas.openxmlformats.org/officeDocument/2006/relationships/hyperlink" Target="https://fibrain.pl/wp-content/uploads/2021/08/DSH_MT_MDI.REV1_.1_PL_08.09.2021.pdf" TargetMode="External"/><Relationship Id="rId10" Type="http://schemas.openxmlformats.org/officeDocument/2006/relationships/hyperlink" Target="https://data.fibrain.pl/produkt/cokoly-z-rama-wsporcza,583.html" TargetMode="External"/><Relationship Id="rId4" Type="http://schemas.openxmlformats.org/officeDocument/2006/relationships/hyperlink" Target="https://fibrain.pl/wp-content/uploads/2021/08/DSH_MT_ZUD_5-10.REV1_.1_PL_20.09.2021.pdf" TargetMode="External"/><Relationship Id="rId9" Type="http://schemas.openxmlformats.org/officeDocument/2006/relationships/hyperlink" Target="https://data.fibrain.pl/produkt/cokoly-skrecane,585.html" TargetMode="External"/><Relationship Id="rId14" Type="http://schemas.openxmlformats.org/officeDocument/2006/relationships/table" Target="../tables/table4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://connectivity.fibrain.pl/produkt/adaptery-lc,949.html" TargetMode="External"/><Relationship Id="rId13" Type="http://schemas.openxmlformats.org/officeDocument/2006/relationships/hyperlink" Target="https://fibrain.pl/wp-content/uploads/2021/11/DSH_PATCHCORDY_GOLD.pdf" TargetMode="External"/><Relationship Id="rId3" Type="http://schemas.openxmlformats.org/officeDocument/2006/relationships/hyperlink" Target="https://connectivity.fibrain.pl/produkt/patchcordy-i-pigtaile-klasa-titanium,301.html" TargetMode="External"/><Relationship Id="rId7" Type="http://schemas.openxmlformats.org/officeDocument/2006/relationships/hyperlink" Target="https://connectivity.fibrain.pl/produkt/adaptery-e2000,133.html" TargetMode="External"/><Relationship Id="rId12" Type="http://schemas.openxmlformats.org/officeDocument/2006/relationships/hyperlink" Target="https://fibrain.pl/wp-content/uploads/2021/11/DSH_PATCHCORDY_GOLD.pdf" TargetMode="External"/><Relationship Id="rId17" Type="http://schemas.openxmlformats.org/officeDocument/2006/relationships/table" Target="../tables/table5.xml"/><Relationship Id="rId2" Type="http://schemas.openxmlformats.org/officeDocument/2006/relationships/hyperlink" Target="https://connectivity.fibrain.pl/produkt/patchcordy-i-pigtaile-klasa-titanium,301.html" TargetMode="External"/><Relationship Id="rId16" Type="http://schemas.openxmlformats.org/officeDocument/2006/relationships/printerSettings" Target="../printerSettings/printerSettings6.bin"/><Relationship Id="rId1" Type="http://schemas.openxmlformats.org/officeDocument/2006/relationships/hyperlink" Target="https://connectivity.fibrain.pl/produkt/patchcordy-i-pigtaile-klasa-titanium,301.html" TargetMode="External"/><Relationship Id="rId6" Type="http://schemas.openxmlformats.org/officeDocument/2006/relationships/hyperlink" Target="https://fibrain.pl/wp-content/uploads/2021/11/TCF_PL_rev1.0.pdf" TargetMode="External"/><Relationship Id="rId11" Type="http://schemas.openxmlformats.org/officeDocument/2006/relationships/hyperlink" Target="https://connectivity.fibrain.pl/produkt/adaptery-sc,129.html" TargetMode="External"/><Relationship Id="rId5" Type="http://schemas.openxmlformats.org/officeDocument/2006/relationships/hyperlink" Target="http://connectivity.fibrain.pl/produkt/adaptery-e2000,133.html" TargetMode="External"/><Relationship Id="rId15" Type="http://schemas.openxmlformats.org/officeDocument/2006/relationships/hyperlink" Target="https://fibrain.pl/wp-content/uploads/2021/11/DSH_PATCHCORDY_GOLD.pdf" TargetMode="External"/><Relationship Id="rId10" Type="http://schemas.openxmlformats.org/officeDocument/2006/relationships/hyperlink" Target="https://connectivity.fibrain.pl/produkt/adaptery-sc,129.html" TargetMode="External"/><Relationship Id="rId4" Type="http://schemas.openxmlformats.org/officeDocument/2006/relationships/hyperlink" Target="https://connectivity.fibrain.pl/produkt/patchcordy-i-pigtaile-klasa-titanium,301.html" TargetMode="External"/><Relationship Id="rId9" Type="http://schemas.openxmlformats.org/officeDocument/2006/relationships/hyperlink" Target="https://connectivity.fibrain.pl/produkty/adaptery-swiatlowodowe,39/" TargetMode="External"/><Relationship Id="rId14" Type="http://schemas.openxmlformats.org/officeDocument/2006/relationships/hyperlink" Target="https://fibrain.pl/wp-content/uploads/2021/11/DSH_PATCHCORDY_GOL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"/>
  <sheetViews>
    <sheetView workbookViewId="0">
      <selection activeCell="B5" sqref="B5"/>
    </sheetView>
  </sheetViews>
  <sheetFormatPr defaultColWidth="9.109375" defaultRowHeight="14.4" x14ac:dyDescent="0.3"/>
  <cols>
    <col min="1" max="1" width="5.6640625" style="37" customWidth="1"/>
    <col min="2" max="9" width="9.109375" style="37"/>
    <col min="10" max="10" width="5.6640625" style="37" customWidth="1"/>
    <col min="11" max="16384" width="9.109375" style="37"/>
  </cols>
  <sheetData>
    <row r="1" spans="1:10" x14ac:dyDescent="0.3">
      <c r="A1" s="35"/>
      <c r="B1" s="36"/>
      <c r="C1" s="36"/>
      <c r="D1" s="36"/>
      <c r="E1" s="36"/>
      <c r="F1" s="36"/>
      <c r="G1" s="36"/>
      <c r="H1" s="36"/>
      <c r="I1" s="36"/>
      <c r="J1" s="35"/>
    </row>
    <row r="2" spans="1:10" ht="30" customHeight="1" x14ac:dyDescent="0.3">
      <c r="A2" s="35"/>
      <c r="B2" s="120"/>
      <c r="C2" s="121"/>
      <c r="D2" s="121"/>
      <c r="E2" s="121"/>
      <c r="F2" s="121"/>
      <c r="G2" s="121"/>
      <c r="H2" s="121"/>
      <c r="I2" s="122"/>
      <c r="J2" s="35"/>
    </row>
    <row r="3" spans="1:10" ht="30" customHeight="1" x14ac:dyDescent="0.3">
      <c r="A3" s="35"/>
      <c r="B3" s="123"/>
      <c r="C3" s="124"/>
      <c r="D3" s="124"/>
      <c r="E3" s="124"/>
      <c r="F3" s="124"/>
      <c r="G3" s="124"/>
      <c r="H3" s="124"/>
      <c r="I3" s="125"/>
      <c r="J3" s="35"/>
    </row>
    <row r="4" spans="1:10" ht="30" customHeight="1" x14ac:dyDescent="0.3">
      <c r="A4" s="35"/>
      <c r="B4" s="123"/>
      <c r="C4" s="124"/>
      <c r="D4" s="124"/>
      <c r="E4" s="124"/>
      <c r="F4" s="124"/>
      <c r="G4" s="124"/>
      <c r="H4" s="124"/>
      <c r="I4" s="125"/>
      <c r="J4" s="35"/>
    </row>
    <row r="5" spans="1:10" s="41" customFormat="1" ht="24.9" customHeight="1" x14ac:dyDescent="0.3">
      <c r="A5" s="38"/>
      <c r="B5" s="39"/>
      <c r="C5" s="126" t="s">
        <v>259</v>
      </c>
      <c r="D5" s="126"/>
      <c r="E5" s="126"/>
      <c r="F5" s="126"/>
      <c r="G5" s="126"/>
      <c r="H5" s="126"/>
      <c r="I5" s="40"/>
      <c r="J5" s="38"/>
    </row>
    <row r="6" spans="1:10" ht="15.6" x14ac:dyDescent="0.3">
      <c r="A6" s="35"/>
      <c r="B6" s="42"/>
      <c r="C6" s="43"/>
      <c r="D6" s="43"/>
      <c r="E6" s="43"/>
      <c r="F6" s="43"/>
      <c r="G6" s="43"/>
      <c r="H6" s="43"/>
      <c r="I6" s="44"/>
      <c r="J6" s="35"/>
    </row>
    <row r="7" spans="1:10" ht="21.9" customHeight="1" x14ac:dyDescent="0.3">
      <c r="A7" s="35"/>
      <c r="B7" s="45">
        <v>1</v>
      </c>
      <c r="C7" s="107" t="s">
        <v>262</v>
      </c>
      <c r="D7" s="107"/>
      <c r="E7" s="107"/>
      <c r="F7" s="107"/>
      <c r="G7" s="107"/>
      <c r="H7" s="107"/>
      <c r="I7" s="46"/>
      <c r="J7" s="35"/>
    </row>
    <row r="8" spans="1:10" ht="21.9" customHeight="1" x14ac:dyDescent="0.3">
      <c r="A8" s="35"/>
      <c r="B8" s="47">
        <v>2</v>
      </c>
      <c r="C8" s="107" t="s">
        <v>263</v>
      </c>
      <c r="D8" s="107"/>
      <c r="E8" s="107"/>
      <c r="F8" s="107"/>
      <c r="G8" s="107"/>
      <c r="H8" s="107"/>
      <c r="I8" s="48"/>
      <c r="J8" s="35"/>
    </row>
    <row r="9" spans="1:10" ht="21.9" customHeight="1" x14ac:dyDescent="0.3">
      <c r="A9" s="35"/>
      <c r="B9" s="47">
        <v>3</v>
      </c>
      <c r="C9" s="107" t="s">
        <v>256</v>
      </c>
      <c r="D9" s="107"/>
      <c r="E9" s="107"/>
      <c r="F9" s="107"/>
      <c r="G9" s="107"/>
      <c r="H9" s="107"/>
      <c r="I9" s="48"/>
      <c r="J9" s="35"/>
    </row>
    <row r="10" spans="1:10" ht="21.9" customHeight="1" x14ac:dyDescent="0.3">
      <c r="A10" s="35"/>
      <c r="B10" s="47">
        <v>4</v>
      </c>
      <c r="C10" s="107" t="s">
        <v>257</v>
      </c>
      <c r="D10" s="107"/>
      <c r="E10" s="107"/>
      <c r="F10" s="107"/>
      <c r="G10" s="107"/>
      <c r="H10" s="107"/>
      <c r="I10" s="49"/>
      <c r="J10" s="35"/>
    </row>
    <row r="11" spans="1:10" ht="21.9" customHeight="1" x14ac:dyDescent="0.3">
      <c r="A11" s="50"/>
      <c r="B11" s="47">
        <v>5</v>
      </c>
      <c r="C11" s="107" t="s">
        <v>357</v>
      </c>
      <c r="D11" s="107"/>
      <c r="E11" s="107"/>
      <c r="F11" s="107"/>
      <c r="G11" s="107"/>
      <c r="H11" s="107"/>
      <c r="I11" s="51"/>
      <c r="J11" s="50"/>
    </row>
    <row r="12" spans="1:10" ht="21.9" customHeight="1" x14ac:dyDescent="0.3">
      <c r="A12" s="35"/>
      <c r="B12" s="47">
        <v>6</v>
      </c>
      <c r="C12" s="107" t="s">
        <v>264</v>
      </c>
      <c r="D12" s="107"/>
      <c r="E12" s="107"/>
      <c r="F12" s="107"/>
      <c r="G12" s="107"/>
      <c r="H12" s="107"/>
      <c r="I12" s="48"/>
      <c r="J12" s="35"/>
    </row>
    <row r="13" spans="1:10" x14ac:dyDescent="0.3">
      <c r="A13" s="35"/>
      <c r="B13" s="53"/>
      <c r="C13" s="52"/>
      <c r="D13" s="52"/>
      <c r="E13" s="52"/>
      <c r="F13" s="52"/>
      <c r="G13" s="52"/>
      <c r="H13" s="52"/>
      <c r="I13" s="48"/>
      <c r="J13" s="35"/>
    </row>
    <row r="14" spans="1:10" x14ac:dyDescent="0.3">
      <c r="A14" s="35"/>
      <c r="B14" s="53"/>
      <c r="C14" s="54"/>
      <c r="D14" s="55"/>
      <c r="E14" s="55"/>
      <c r="F14" s="55"/>
      <c r="G14" s="55"/>
      <c r="H14" s="55"/>
      <c r="I14" s="51"/>
      <c r="J14" s="35"/>
    </row>
    <row r="15" spans="1:10" ht="30" customHeight="1" x14ac:dyDescent="0.3">
      <c r="A15" s="35"/>
      <c r="B15" s="53"/>
      <c r="C15" s="112" t="s">
        <v>532</v>
      </c>
      <c r="D15" s="112"/>
      <c r="E15" s="112"/>
      <c r="F15" s="112"/>
      <c r="G15" s="112"/>
      <c r="H15" s="112"/>
      <c r="I15" s="57"/>
      <c r="J15" s="35"/>
    </row>
    <row r="16" spans="1:10" ht="30" customHeight="1" x14ac:dyDescent="0.3">
      <c r="A16" s="35"/>
      <c r="B16" s="53"/>
      <c r="C16" s="112"/>
      <c r="D16" s="112"/>
      <c r="E16" s="112"/>
      <c r="F16" s="112"/>
      <c r="G16" s="112"/>
      <c r="H16" s="112"/>
      <c r="I16" s="57"/>
      <c r="J16" s="35"/>
    </row>
    <row r="17" spans="1:10" x14ac:dyDescent="0.3">
      <c r="A17" s="35"/>
      <c r="B17" s="53"/>
      <c r="C17" s="56"/>
      <c r="D17" s="41"/>
      <c r="E17" s="41"/>
      <c r="F17" s="41"/>
      <c r="G17" s="41"/>
      <c r="H17" s="41"/>
      <c r="I17" s="57"/>
      <c r="J17" s="35"/>
    </row>
    <row r="18" spans="1:10" x14ac:dyDescent="0.3">
      <c r="A18" s="35"/>
      <c r="B18" s="58"/>
      <c r="C18" s="59"/>
      <c r="D18" s="59"/>
      <c r="E18" s="59"/>
      <c r="F18" s="59"/>
      <c r="G18" s="59"/>
      <c r="H18" s="59"/>
      <c r="I18" s="60"/>
      <c r="J18" s="35"/>
    </row>
    <row r="19" spans="1:10" x14ac:dyDescent="0.3">
      <c r="A19" s="35"/>
      <c r="B19" s="61"/>
      <c r="C19" s="62"/>
      <c r="D19" s="63"/>
      <c r="E19" s="59"/>
      <c r="F19" s="59"/>
      <c r="G19" s="59"/>
      <c r="H19" s="59"/>
      <c r="I19" s="60"/>
      <c r="J19" s="35"/>
    </row>
    <row r="20" spans="1:10" ht="24.9" customHeight="1" x14ac:dyDescent="0.3">
      <c r="A20" s="35"/>
      <c r="B20" s="113" t="s">
        <v>258</v>
      </c>
      <c r="C20" s="114"/>
      <c r="D20" s="114"/>
      <c r="E20" s="114"/>
      <c r="F20" s="114"/>
      <c r="G20" s="114"/>
      <c r="H20" s="114"/>
      <c r="I20" s="115"/>
      <c r="J20" s="35"/>
    </row>
    <row r="21" spans="1:10" ht="24.9" customHeight="1" x14ac:dyDescent="0.3">
      <c r="A21" s="35"/>
      <c r="B21" s="116" t="s">
        <v>261</v>
      </c>
      <c r="C21" s="114"/>
      <c r="D21" s="114"/>
      <c r="E21" s="114"/>
      <c r="F21" s="114"/>
      <c r="G21" s="114"/>
      <c r="H21" s="114"/>
      <c r="I21" s="115"/>
      <c r="J21" s="35"/>
    </row>
    <row r="22" spans="1:10" ht="24.9" customHeight="1" x14ac:dyDescent="0.3">
      <c r="A22" s="35"/>
      <c r="B22" s="117" t="s">
        <v>260</v>
      </c>
      <c r="C22" s="118"/>
      <c r="D22" s="118"/>
      <c r="E22" s="118"/>
      <c r="F22" s="118"/>
      <c r="G22" s="118"/>
      <c r="H22" s="118"/>
      <c r="I22" s="119"/>
      <c r="J22" s="35"/>
    </row>
    <row r="23" spans="1:10" x14ac:dyDescent="0.3">
      <c r="A23" s="35"/>
      <c r="B23" s="64"/>
      <c r="C23" s="65"/>
      <c r="D23" s="65"/>
      <c r="E23" s="65"/>
      <c r="F23" s="65"/>
      <c r="G23" s="65"/>
      <c r="H23" s="65"/>
      <c r="I23" s="66"/>
      <c r="J23" s="35"/>
    </row>
    <row r="24" spans="1:10" x14ac:dyDescent="0.3">
      <c r="A24" s="35"/>
      <c r="B24" s="64"/>
      <c r="C24" s="65"/>
      <c r="D24" s="65"/>
      <c r="E24" s="65"/>
      <c r="F24" s="65"/>
      <c r="G24" s="65"/>
      <c r="H24" s="65"/>
      <c r="I24" s="66"/>
      <c r="J24" s="35"/>
    </row>
    <row r="25" spans="1:10" x14ac:dyDescent="0.3">
      <c r="A25" s="35"/>
      <c r="B25" s="108"/>
      <c r="C25" s="109"/>
      <c r="D25" s="109"/>
      <c r="E25" s="67"/>
      <c r="F25" s="67"/>
      <c r="G25" s="68" t="s">
        <v>533</v>
      </c>
      <c r="H25" s="110">
        <v>45805</v>
      </c>
      <c r="I25" s="111"/>
      <c r="J25" s="35"/>
    </row>
    <row r="26" spans="1:10" x14ac:dyDescent="0.3">
      <c r="A26" s="35"/>
      <c r="B26" s="36"/>
      <c r="C26" s="36"/>
      <c r="D26" s="36"/>
      <c r="E26" s="36"/>
      <c r="F26" s="36"/>
      <c r="G26" s="36"/>
      <c r="H26" s="36"/>
      <c r="I26" s="36"/>
      <c r="J26" s="35"/>
    </row>
  </sheetData>
  <mergeCells count="14">
    <mergeCell ref="C10:H10"/>
    <mergeCell ref="B2:I4"/>
    <mergeCell ref="C5:H5"/>
    <mergeCell ref="C7:H7"/>
    <mergeCell ref="C8:H8"/>
    <mergeCell ref="C9:H9"/>
    <mergeCell ref="C11:H11"/>
    <mergeCell ref="B25:D25"/>
    <mergeCell ref="H25:I25"/>
    <mergeCell ref="C15:H16"/>
    <mergeCell ref="B20:I20"/>
    <mergeCell ref="B21:I21"/>
    <mergeCell ref="B22:I22"/>
    <mergeCell ref="C12:H12"/>
  </mergeCells>
  <hyperlinks>
    <hyperlink ref="C7:H7" location="Kable!A1" display="Kable" xr:uid="{00000000-0004-0000-0000-000000000000}"/>
    <hyperlink ref="C8:H8" location="Aktywa!A1" display="Aktywa" xr:uid="{00000000-0004-0000-0000-000001000000}"/>
    <hyperlink ref="C9:H9" location="PON!A1" display="Passive Optical Network" xr:uid="{00000000-0004-0000-0000-000002000000}"/>
    <hyperlink ref="C10:H10" location="'Fibrain DATA'!A1" display="Fibrain DATA" xr:uid="{00000000-0004-0000-0000-000003000000}"/>
    <hyperlink ref="C11:H11" location="'Distribution Fiber'!A1" display="Distribution Fiber" xr:uid="{00000000-0004-0000-0000-000004000000}"/>
    <hyperlink ref="C12:H12" location="'Connectivity Fiber'!A1" display="Connectivity Fiber" xr:uid="{00000000-0004-0000-0000-000005000000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70"/>
  <sheetViews>
    <sheetView tabSelected="1" zoomScale="85" zoomScaleNormal="85" workbookViewId="0"/>
  </sheetViews>
  <sheetFormatPr defaultColWidth="8.88671875" defaultRowHeight="14.4" x14ac:dyDescent="0.3"/>
  <cols>
    <col min="1" max="1" width="8.6640625" style="33" customWidth="1"/>
    <col min="2" max="2" width="38.6640625" style="210" customWidth="1"/>
    <col min="3" max="3" width="50.6640625" style="211" customWidth="1"/>
    <col min="4" max="4" width="30.6640625" style="20" customWidth="1"/>
    <col min="5" max="5" width="16" style="184" customWidth="1"/>
    <col min="6" max="6" width="10.88671875" style="212" customWidth="1"/>
    <col min="7" max="7" width="15.6640625" style="213" customWidth="1"/>
    <col min="8" max="8" width="15.6640625" style="214" customWidth="1"/>
    <col min="9" max="10" width="25.6640625" style="21" customWidth="1"/>
    <col min="11" max="11" width="12.6640625" style="212" customWidth="1"/>
    <col min="12" max="14" width="12.6640625" style="211" customWidth="1"/>
    <col min="15" max="15" width="12.6640625" style="184" customWidth="1"/>
    <col min="16" max="16384" width="8.88671875" style="211"/>
  </cols>
  <sheetData>
    <row r="1" spans="1:15" s="184" customFormat="1" ht="57.6" x14ac:dyDescent="0.3">
      <c r="A1" s="85" t="s">
        <v>201</v>
      </c>
      <c r="B1" s="86" t="s">
        <v>1</v>
      </c>
      <c r="C1" s="86" t="s">
        <v>2</v>
      </c>
      <c r="D1" s="86" t="s">
        <v>157</v>
      </c>
      <c r="E1" s="86" t="s">
        <v>4</v>
      </c>
      <c r="F1" s="86" t="s">
        <v>5</v>
      </c>
      <c r="G1" s="87" t="s">
        <v>149</v>
      </c>
      <c r="H1" s="88" t="s">
        <v>6</v>
      </c>
      <c r="I1" s="86" t="s">
        <v>158</v>
      </c>
      <c r="J1" s="86" t="s">
        <v>159</v>
      </c>
      <c r="K1" s="86" t="s">
        <v>7</v>
      </c>
      <c r="L1" s="86" t="s">
        <v>160</v>
      </c>
      <c r="M1" s="86" t="s">
        <v>202</v>
      </c>
      <c r="N1" s="86" t="s">
        <v>203</v>
      </c>
      <c r="O1" s="86" t="s">
        <v>9</v>
      </c>
    </row>
    <row r="2" spans="1:15" s="189" customFormat="1" ht="28.8" customHeight="1" x14ac:dyDescent="0.3">
      <c r="A2" s="79" t="s">
        <v>206</v>
      </c>
      <c r="B2" s="185" t="s">
        <v>503</v>
      </c>
      <c r="C2" s="186" t="s">
        <v>511</v>
      </c>
      <c r="D2" s="91" t="s">
        <v>500</v>
      </c>
      <c r="E2" s="187">
        <v>0.65700000000000003</v>
      </c>
      <c r="F2" s="92" t="s">
        <v>482</v>
      </c>
      <c r="G2" s="188">
        <v>5905.0083000000004</v>
      </c>
      <c r="H2" s="30">
        <f>E2*G2</f>
        <v>3879.5904531000006</v>
      </c>
      <c r="I2" s="139" t="s">
        <v>168</v>
      </c>
      <c r="J2" s="140"/>
      <c r="K2" s="92" t="s">
        <v>164</v>
      </c>
      <c r="L2" s="92">
        <v>204</v>
      </c>
      <c r="M2" s="92">
        <v>1000</v>
      </c>
      <c r="N2" s="92">
        <v>450</v>
      </c>
      <c r="O2" s="96" t="s">
        <v>12</v>
      </c>
    </row>
    <row r="3" spans="1:15" s="189" customFormat="1" ht="43.2" customHeight="1" x14ac:dyDescent="0.3">
      <c r="A3" s="79" t="s">
        <v>205</v>
      </c>
      <c r="B3" s="190" t="s">
        <v>551</v>
      </c>
      <c r="C3" s="191" t="s">
        <v>552</v>
      </c>
      <c r="D3" s="93" t="s">
        <v>500</v>
      </c>
      <c r="E3" s="187">
        <v>0.65300000000000002</v>
      </c>
      <c r="F3" s="92" t="s">
        <v>482</v>
      </c>
      <c r="G3" s="188">
        <v>5068.3372499999996</v>
      </c>
      <c r="H3" s="30">
        <f>E3*G3</f>
        <v>3309.6242242499998</v>
      </c>
      <c r="I3" s="139" t="s">
        <v>553</v>
      </c>
      <c r="J3" s="140"/>
      <c r="K3" s="92" t="s">
        <v>164</v>
      </c>
      <c r="L3" s="92">
        <v>383</v>
      </c>
      <c r="M3" s="92">
        <v>1600</v>
      </c>
      <c r="N3" s="92">
        <v>700</v>
      </c>
      <c r="O3" s="96" t="s">
        <v>12</v>
      </c>
    </row>
    <row r="4" spans="1:15" s="189" customFormat="1" ht="43.2" customHeight="1" x14ac:dyDescent="0.3">
      <c r="A4" s="79" t="s">
        <v>205</v>
      </c>
      <c r="B4" s="185" t="s">
        <v>194</v>
      </c>
      <c r="C4" s="186" t="s">
        <v>508</v>
      </c>
      <c r="D4" s="94" t="s">
        <v>483</v>
      </c>
      <c r="E4" s="187">
        <v>0.96</v>
      </c>
      <c r="F4" s="92" t="s">
        <v>482</v>
      </c>
      <c r="G4" s="188">
        <v>4817.7344000000003</v>
      </c>
      <c r="H4" s="30">
        <f>E4*G4</f>
        <v>4625.0250240000005</v>
      </c>
      <c r="I4" s="139" t="s">
        <v>187</v>
      </c>
      <c r="J4" s="140"/>
      <c r="K4" s="92" t="s">
        <v>164</v>
      </c>
      <c r="L4" s="92">
        <v>570</v>
      </c>
      <c r="M4" s="92">
        <v>1800</v>
      </c>
      <c r="N4" s="92">
        <v>800</v>
      </c>
      <c r="O4" s="96" t="s">
        <v>12</v>
      </c>
    </row>
    <row r="5" spans="1:15" s="189" customFormat="1" ht="75" customHeight="1" x14ac:dyDescent="0.3">
      <c r="A5" s="151" t="s">
        <v>207</v>
      </c>
      <c r="B5" s="215" t="s">
        <v>677</v>
      </c>
      <c r="C5" s="193" t="s">
        <v>196</v>
      </c>
      <c r="D5" s="174" t="s">
        <v>484</v>
      </c>
      <c r="E5" s="187">
        <v>1.901</v>
      </c>
      <c r="F5" s="92" t="s">
        <v>482</v>
      </c>
      <c r="G5" s="188">
        <v>934.96119999999996</v>
      </c>
      <c r="H5" s="30">
        <f>E5*G5</f>
        <v>1777.3612412</v>
      </c>
      <c r="I5" s="176" t="s">
        <v>195</v>
      </c>
      <c r="J5" s="177"/>
      <c r="K5" s="92" t="s">
        <v>164</v>
      </c>
      <c r="L5" s="92">
        <v>469.5</v>
      </c>
      <c r="M5" s="92">
        <v>1200</v>
      </c>
      <c r="N5" s="92">
        <v>500</v>
      </c>
      <c r="O5" s="96" t="s">
        <v>12</v>
      </c>
    </row>
    <row r="6" spans="1:15" s="189" customFormat="1" ht="15" thickBot="1" x14ac:dyDescent="0.35">
      <c r="A6" s="173"/>
      <c r="B6" s="194"/>
      <c r="C6" s="195"/>
      <c r="D6" s="175"/>
      <c r="E6" s="196">
        <v>1.677</v>
      </c>
      <c r="F6" s="95" t="s">
        <v>482</v>
      </c>
      <c r="G6" s="197">
        <v>934.96119999999996</v>
      </c>
      <c r="H6" s="82">
        <f>E6*G6</f>
        <v>1567.9299323999999</v>
      </c>
      <c r="I6" s="178"/>
      <c r="J6" s="179"/>
      <c r="K6" s="95" t="s">
        <v>164</v>
      </c>
      <c r="L6" s="95">
        <v>469.41</v>
      </c>
      <c r="M6" s="95">
        <v>1200</v>
      </c>
      <c r="N6" s="95">
        <v>500</v>
      </c>
      <c r="O6" s="97" t="s">
        <v>12</v>
      </c>
    </row>
    <row r="7" spans="1:15" s="189" customFormat="1" ht="43.2" x14ac:dyDescent="0.3">
      <c r="A7" s="84" t="s">
        <v>205</v>
      </c>
      <c r="B7" s="198" t="s">
        <v>166</v>
      </c>
      <c r="C7" s="199" t="s">
        <v>509</v>
      </c>
      <c r="D7" s="89" t="s">
        <v>167</v>
      </c>
      <c r="E7" s="200">
        <v>0.93100000000000005</v>
      </c>
      <c r="F7" s="18" t="s">
        <v>482</v>
      </c>
      <c r="G7" s="31">
        <v>1471.7175</v>
      </c>
      <c r="H7" s="32">
        <f>E7*G7</f>
        <v>1370.1689925000001</v>
      </c>
      <c r="I7" s="171" t="s">
        <v>168</v>
      </c>
      <c r="J7" s="172"/>
      <c r="K7" s="18" t="s">
        <v>164</v>
      </c>
      <c r="L7" s="19">
        <v>66</v>
      </c>
      <c r="M7" s="19">
        <v>800</v>
      </c>
      <c r="N7" s="19">
        <v>450</v>
      </c>
      <c r="O7" s="19" t="s">
        <v>12</v>
      </c>
    </row>
    <row r="8" spans="1:15" s="189" customFormat="1" ht="28.8" customHeight="1" x14ac:dyDescent="0.3">
      <c r="A8" s="78" t="s">
        <v>206</v>
      </c>
      <c r="B8" s="201" t="s">
        <v>590</v>
      </c>
      <c r="C8" s="201" t="s">
        <v>591</v>
      </c>
      <c r="D8" s="81" t="s">
        <v>500</v>
      </c>
      <c r="E8" s="200">
        <v>0.57099999999999995</v>
      </c>
      <c r="F8" s="18" t="s">
        <v>482</v>
      </c>
      <c r="G8" s="31">
        <v>2418.3894599999999</v>
      </c>
      <c r="H8" s="32">
        <f>E8*G8</f>
        <v>1380.9003816599998</v>
      </c>
      <c r="I8" s="133" t="s">
        <v>589</v>
      </c>
      <c r="J8" s="134"/>
      <c r="K8" s="18" t="s">
        <v>164</v>
      </c>
      <c r="L8" s="19">
        <v>79</v>
      </c>
      <c r="M8" s="19">
        <v>1000</v>
      </c>
      <c r="N8" s="19">
        <v>450</v>
      </c>
      <c r="O8" s="19" t="s">
        <v>12</v>
      </c>
    </row>
    <row r="9" spans="1:15" s="189" customFormat="1" ht="28.8" customHeight="1" x14ac:dyDescent="0.3">
      <c r="A9" s="79" t="s">
        <v>206</v>
      </c>
      <c r="B9" s="185" t="s">
        <v>502</v>
      </c>
      <c r="C9" s="186" t="s">
        <v>510</v>
      </c>
      <c r="D9" s="76" t="s">
        <v>500</v>
      </c>
      <c r="E9" s="202">
        <v>1.226</v>
      </c>
      <c r="F9" s="14" t="s">
        <v>482</v>
      </c>
      <c r="G9" s="31">
        <v>5356.9893599999996</v>
      </c>
      <c r="H9" s="32">
        <f>E9*G9</f>
        <v>6567.668955359999</v>
      </c>
      <c r="I9" s="133" t="s">
        <v>168</v>
      </c>
      <c r="J9" s="134"/>
      <c r="K9" s="14" t="s">
        <v>164</v>
      </c>
      <c r="L9" s="15">
        <v>137</v>
      </c>
      <c r="M9" s="15">
        <v>1000</v>
      </c>
      <c r="N9" s="15">
        <v>450</v>
      </c>
      <c r="O9" s="15" t="s">
        <v>12</v>
      </c>
    </row>
    <row r="10" spans="1:15" s="189" customFormat="1" ht="43.2" x14ac:dyDescent="0.3">
      <c r="A10" s="78" t="s">
        <v>204</v>
      </c>
      <c r="B10" s="190" t="s">
        <v>504</v>
      </c>
      <c r="C10" s="191" t="s">
        <v>512</v>
      </c>
      <c r="D10" s="76" t="s">
        <v>500</v>
      </c>
      <c r="E10" s="187">
        <v>0.97399999999999998</v>
      </c>
      <c r="F10" s="14" t="s">
        <v>482</v>
      </c>
      <c r="G10" s="188">
        <v>865.27</v>
      </c>
      <c r="H10" s="32">
        <f>E10*G10</f>
        <v>842.77297999999996</v>
      </c>
      <c r="I10" s="16" t="s">
        <v>162</v>
      </c>
      <c r="J10" s="16" t="s">
        <v>163</v>
      </c>
      <c r="K10" s="14" t="s">
        <v>164</v>
      </c>
      <c r="L10" s="15">
        <v>76</v>
      </c>
      <c r="M10" s="15">
        <v>800</v>
      </c>
      <c r="N10" s="15">
        <v>500</v>
      </c>
      <c r="O10" s="15" t="s">
        <v>165</v>
      </c>
    </row>
    <row r="11" spans="1:15" s="189" customFormat="1" ht="28.8" x14ac:dyDescent="0.3">
      <c r="A11" s="78" t="s">
        <v>204</v>
      </c>
      <c r="B11" s="216" t="s">
        <v>664</v>
      </c>
      <c r="C11" s="191" t="s">
        <v>665</v>
      </c>
      <c r="D11" s="76" t="s">
        <v>500</v>
      </c>
      <c r="E11" s="187">
        <v>87</v>
      </c>
      <c r="F11" s="14" t="s">
        <v>482</v>
      </c>
      <c r="G11" s="188">
        <v>1892</v>
      </c>
      <c r="H11" s="32">
        <f>E11*G11</f>
        <v>164604</v>
      </c>
      <c r="I11" s="133" t="s">
        <v>554</v>
      </c>
      <c r="J11" s="134"/>
      <c r="K11" s="14" t="s">
        <v>164</v>
      </c>
      <c r="L11" s="15"/>
      <c r="M11" s="15"/>
      <c r="N11" s="15"/>
      <c r="O11" s="15"/>
    </row>
    <row r="12" spans="1:15" s="189" customFormat="1" ht="28.8" x14ac:dyDescent="0.3">
      <c r="A12" s="78" t="s">
        <v>204</v>
      </c>
      <c r="B12" s="216" t="s">
        <v>666</v>
      </c>
      <c r="C12" s="191" t="s">
        <v>667</v>
      </c>
      <c r="D12" s="83" t="s">
        <v>668</v>
      </c>
      <c r="E12" s="187">
        <v>103</v>
      </c>
      <c r="F12" s="14" t="s">
        <v>482</v>
      </c>
      <c r="G12" s="188">
        <v>1419</v>
      </c>
      <c r="H12" s="32">
        <f>E12*G12</f>
        <v>146157</v>
      </c>
      <c r="I12" s="133" t="s">
        <v>554</v>
      </c>
      <c r="J12" s="134"/>
      <c r="K12" s="14" t="s">
        <v>164</v>
      </c>
      <c r="L12" s="15"/>
      <c r="M12" s="15"/>
      <c r="N12" s="15"/>
      <c r="O12" s="15"/>
    </row>
    <row r="13" spans="1:15" s="189" customFormat="1" ht="28.8" x14ac:dyDescent="0.3">
      <c r="A13" s="78" t="s">
        <v>204</v>
      </c>
      <c r="B13" s="216" t="s">
        <v>669</v>
      </c>
      <c r="C13" s="191" t="s">
        <v>580</v>
      </c>
      <c r="D13" s="76" t="s">
        <v>500</v>
      </c>
      <c r="E13" s="187">
        <v>12.6</v>
      </c>
      <c r="F13" s="14" t="s">
        <v>482</v>
      </c>
      <c r="G13" s="188">
        <v>2537</v>
      </c>
      <c r="H13" s="32">
        <f>E13*G13</f>
        <v>31966.2</v>
      </c>
      <c r="I13" s="133" t="s">
        <v>554</v>
      </c>
      <c r="J13" s="134"/>
      <c r="K13" s="14" t="s">
        <v>164</v>
      </c>
      <c r="L13" s="15"/>
      <c r="M13" s="15"/>
      <c r="N13" s="15"/>
      <c r="O13" s="15"/>
    </row>
    <row r="14" spans="1:15" s="189" customFormat="1" ht="28.8" x14ac:dyDescent="0.3">
      <c r="A14" s="78" t="s">
        <v>204</v>
      </c>
      <c r="B14" s="216" t="s">
        <v>670</v>
      </c>
      <c r="C14" s="191" t="s">
        <v>671</v>
      </c>
      <c r="D14" s="83" t="s">
        <v>672</v>
      </c>
      <c r="E14" s="187">
        <v>11.3</v>
      </c>
      <c r="F14" s="14" t="s">
        <v>482</v>
      </c>
      <c r="G14" s="188">
        <v>3096</v>
      </c>
      <c r="H14" s="32">
        <f>E14*G14</f>
        <v>34984.800000000003</v>
      </c>
      <c r="I14" s="133" t="s">
        <v>554</v>
      </c>
      <c r="J14" s="134"/>
      <c r="K14" s="14" t="s">
        <v>164</v>
      </c>
      <c r="L14" s="15"/>
      <c r="M14" s="15"/>
      <c r="N14" s="15"/>
      <c r="O14" s="15"/>
    </row>
    <row r="15" spans="1:15" s="189" customFormat="1" ht="28.8" customHeight="1" x14ac:dyDescent="0.3">
      <c r="A15" s="151" t="s">
        <v>204</v>
      </c>
      <c r="B15" s="217" t="s">
        <v>579</v>
      </c>
      <c r="C15" s="193" t="s">
        <v>580</v>
      </c>
      <c r="D15" s="141" t="s">
        <v>500</v>
      </c>
      <c r="E15" s="187">
        <v>3.93</v>
      </c>
      <c r="F15" s="14" t="s">
        <v>482</v>
      </c>
      <c r="G15" s="188">
        <v>2322</v>
      </c>
      <c r="H15" s="32">
        <f>E15*G15</f>
        <v>9125.4600000000009</v>
      </c>
      <c r="I15" s="129" t="s">
        <v>554</v>
      </c>
      <c r="J15" s="130"/>
      <c r="K15" s="14" t="s">
        <v>164</v>
      </c>
      <c r="L15" s="15">
        <v>227</v>
      </c>
      <c r="M15" s="15">
        <v>1000</v>
      </c>
      <c r="N15" s="15">
        <v>450</v>
      </c>
      <c r="O15" s="15"/>
    </row>
    <row r="16" spans="1:15" s="189" customFormat="1" x14ac:dyDescent="0.3">
      <c r="A16" s="152"/>
      <c r="B16" s="218"/>
      <c r="C16" s="203"/>
      <c r="D16" s="154"/>
      <c r="E16" s="187">
        <v>4.0060000000000002</v>
      </c>
      <c r="F16" s="14" t="s">
        <v>482</v>
      </c>
      <c r="G16" s="188">
        <v>2322</v>
      </c>
      <c r="H16" s="32">
        <f>E16*G16</f>
        <v>9301.9320000000007</v>
      </c>
      <c r="I16" s="155"/>
      <c r="J16" s="156"/>
      <c r="K16" s="14" t="s">
        <v>164</v>
      </c>
      <c r="L16" s="15">
        <v>230</v>
      </c>
      <c r="M16" s="15">
        <v>1000</v>
      </c>
      <c r="N16" s="15">
        <v>450</v>
      </c>
      <c r="O16" s="15"/>
    </row>
    <row r="17" spans="1:15" s="189" customFormat="1" x14ac:dyDescent="0.3">
      <c r="A17" s="152"/>
      <c r="B17" s="218"/>
      <c r="C17" s="203"/>
      <c r="D17" s="154"/>
      <c r="E17" s="187">
        <v>3.7410000000000001</v>
      </c>
      <c r="F17" s="14" t="s">
        <v>482</v>
      </c>
      <c r="G17" s="188">
        <v>2322</v>
      </c>
      <c r="H17" s="32">
        <f>E17*G17</f>
        <v>8686.6020000000008</v>
      </c>
      <c r="I17" s="155"/>
      <c r="J17" s="156"/>
      <c r="K17" s="14" t="s">
        <v>164</v>
      </c>
      <c r="L17" s="15">
        <v>215</v>
      </c>
      <c r="M17" s="15">
        <v>1000</v>
      </c>
      <c r="N17" s="15">
        <v>450</v>
      </c>
      <c r="O17" s="15"/>
    </row>
    <row r="18" spans="1:15" s="189" customFormat="1" x14ac:dyDescent="0.3">
      <c r="A18" s="152"/>
      <c r="B18" s="218"/>
      <c r="C18" s="203"/>
      <c r="D18" s="154"/>
      <c r="E18" s="187">
        <v>2.8849999999999998</v>
      </c>
      <c r="F18" s="14" t="s">
        <v>482</v>
      </c>
      <c r="G18" s="188">
        <v>2322</v>
      </c>
      <c r="H18" s="32">
        <f>E18*G18</f>
        <v>6698.9699999999993</v>
      </c>
      <c r="I18" s="155"/>
      <c r="J18" s="156"/>
      <c r="K18" s="14" t="s">
        <v>164</v>
      </c>
      <c r="L18" s="15">
        <v>200</v>
      </c>
      <c r="M18" s="15">
        <v>1000</v>
      </c>
      <c r="N18" s="15">
        <v>450</v>
      </c>
      <c r="O18" s="15"/>
    </row>
    <row r="19" spans="1:15" s="189" customFormat="1" x14ac:dyDescent="0.3">
      <c r="A19" s="153"/>
      <c r="B19" s="219"/>
      <c r="C19" s="204"/>
      <c r="D19" s="142"/>
      <c r="E19" s="187">
        <v>2.8889999999999998</v>
      </c>
      <c r="F19" s="14" t="s">
        <v>482</v>
      </c>
      <c r="G19" s="188">
        <v>2322</v>
      </c>
      <c r="H19" s="32">
        <f>E19*G19</f>
        <v>6708.2579999999998</v>
      </c>
      <c r="I19" s="131"/>
      <c r="J19" s="132"/>
      <c r="K19" s="14" t="s">
        <v>164</v>
      </c>
      <c r="L19" s="15">
        <v>200</v>
      </c>
      <c r="M19" s="15">
        <v>1000</v>
      </c>
      <c r="N19" s="15">
        <v>450</v>
      </c>
      <c r="O19" s="15"/>
    </row>
    <row r="20" spans="1:15" s="189" customFormat="1" ht="28.8" customHeight="1" x14ac:dyDescent="0.3">
      <c r="A20" s="151" t="s">
        <v>204</v>
      </c>
      <c r="B20" s="217" t="s">
        <v>581</v>
      </c>
      <c r="C20" s="193" t="s">
        <v>582</v>
      </c>
      <c r="D20" s="141" t="s">
        <v>500</v>
      </c>
      <c r="E20" s="187">
        <v>2.0089999999999999</v>
      </c>
      <c r="F20" s="14" t="s">
        <v>482</v>
      </c>
      <c r="G20" s="188">
        <v>2967</v>
      </c>
      <c r="H20" s="32">
        <f>E20*G20</f>
        <v>5960.7029999999995</v>
      </c>
      <c r="I20" s="129" t="s">
        <v>554</v>
      </c>
      <c r="J20" s="130"/>
      <c r="K20" s="14" t="s">
        <v>164</v>
      </c>
      <c r="L20" s="15">
        <v>250</v>
      </c>
      <c r="M20" s="15">
        <v>1200</v>
      </c>
      <c r="N20" s="15">
        <v>500</v>
      </c>
      <c r="O20" s="15"/>
    </row>
    <row r="21" spans="1:15" s="189" customFormat="1" x14ac:dyDescent="0.3">
      <c r="A21" s="152"/>
      <c r="B21" s="218"/>
      <c r="C21" s="203"/>
      <c r="D21" s="154"/>
      <c r="E21" s="187">
        <v>2.2050000000000001</v>
      </c>
      <c r="F21" s="14" t="s">
        <v>482</v>
      </c>
      <c r="G21" s="188">
        <v>2967</v>
      </c>
      <c r="H21" s="32">
        <f>E21*G21</f>
        <v>6542.2350000000006</v>
      </c>
      <c r="I21" s="155"/>
      <c r="J21" s="156"/>
      <c r="K21" s="14" t="s">
        <v>164</v>
      </c>
      <c r="L21" s="15">
        <v>265</v>
      </c>
      <c r="M21" s="15">
        <v>1200</v>
      </c>
      <c r="N21" s="15">
        <v>500</v>
      </c>
      <c r="O21" s="15"/>
    </row>
    <row r="22" spans="1:15" s="189" customFormat="1" x14ac:dyDescent="0.3">
      <c r="A22" s="152"/>
      <c r="B22" s="218"/>
      <c r="C22" s="203"/>
      <c r="D22" s="154"/>
      <c r="E22" s="187">
        <v>2.0099999999999998</v>
      </c>
      <c r="F22" s="14" t="s">
        <v>482</v>
      </c>
      <c r="G22" s="188">
        <v>2967</v>
      </c>
      <c r="H22" s="32">
        <f>E22*G22</f>
        <v>5963.6699999999992</v>
      </c>
      <c r="I22" s="155"/>
      <c r="J22" s="156"/>
      <c r="K22" s="14" t="s">
        <v>164</v>
      </c>
      <c r="L22" s="15">
        <v>251</v>
      </c>
      <c r="M22" s="15">
        <v>1200</v>
      </c>
      <c r="N22" s="15">
        <v>500</v>
      </c>
      <c r="O22" s="15"/>
    </row>
    <row r="23" spans="1:15" s="189" customFormat="1" x14ac:dyDescent="0.3">
      <c r="A23" s="152"/>
      <c r="B23" s="218"/>
      <c r="C23" s="203"/>
      <c r="D23" s="154"/>
      <c r="E23" s="187">
        <v>2.109</v>
      </c>
      <c r="F23" s="14" t="s">
        <v>482</v>
      </c>
      <c r="G23" s="188">
        <v>2967</v>
      </c>
      <c r="H23" s="32">
        <f>E23*G23</f>
        <v>6257.4030000000002</v>
      </c>
      <c r="I23" s="155"/>
      <c r="J23" s="156"/>
      <c r="K23" s="14" t="s">
        <v>164</v>
      </c>
      <c r="L23" s="15">
        <v>258</v>
      </c>
      <c r="M23" s="15">
        <v>1200</v>
      </c>
      <c r="N23" s="15">
        <v>500</v>
      </c>
      <c r="O23" s="15"/>
    </row>
    <row r="24" spans="1:15" s="189" customFormat="1" x14ac:dyDescent="0.3">
      <c r="A24" s="152"/>
      <c r="B24" s="218"/>
      <c r="C24" s="203"/>
      <c r="D24" s="154"/>
      <c r="E24" s="187">
        <v>2.0139999999999998</v>
      </c>
      <c r="F24" s="14" t="s">
        <v>482</v>
      </c>
      <c r="G24" s="188">
        <v>2967</v>
      </c>
      <c r="H24" s="32">
        <f>E24*G24</f>
        <v>5975.5379999999996</v>
      </c>
      <c r="I24" s="155"/>
      <c r="J24" s="156"/>
      <c r="K24" s="14" t="s">
        <v>164</v>
      </c>
      <c r="L24" s="15">
        <v>251</v>
      </c>
      <c r="M24" s="15">
        <v>1200</v>
      </c>
      <c r="N24" s="15">
        <v>500</v>
      </c>
      <c r="O24" s="15"/>
    </row>
    <row r="25" spans="1:15" s="189" customFormat="1" x14ac:dyDescent="0.3">
      <c r="A25" s="153"/>
      <c r="B25" s="219"/>
      <c r="C25" s="204"/>
      <c r="D25" s="142"/>
      <c r="E25" s="187">
        <v>0.998</v>
      </c>
      <c r="F25" s="14" t="s">
        <v>482</v>
      </c>
      <c r="G25" s="188">
        <v>2967</v>
      </c>
      <c r="H25" s="32">
        <f>E25*G25</f>
        <v>2961.0659999999998</v>
      </c>
      <c r="I25" s="131"/>
      <c r="J25" s="132"/>
      <c r="K25" s="14" t="s">
        <v>164</v>
      </c>
      <c r="L25" s="15">
        <v>200</v>
      </c>
      <c r="M25" s="15">
        <v>1200</v>
      </c>
      <c r="N25" s="15">
        <v>500</v>
      </c>
      <c r="O25" s="15"/>
    </row>
    <row r="26" spans="1:15" s="189" customFormat="1" ht="28.8" customHeight="1" x14ac:dyDescent="0.3">
      <c r="A26" s="79" t="s">
        <v>206</v>
      </c>
      <c r="B26" s="185" t="s">
        <v>592</v>
      </c>
      <c r="C26" s="186" t="s">
        <v>593</v>
      </c>
      <c r="D26" s="76" t="s">
        <v>500</v>
      </c>
      <c r="E26" s="187">
        <v>4.0650000000000004</v>
      </c>
      <c r="F26" s="14" t="s">
        <v>482</v>
      </c>
      <c r="G26" s="188">
        <v>948.61107000000004</v>
      </c>
      <c r="H26" s="32">
        <f>E26*G26</f>
        <v>3856.1039995500005</v>
      </c>
      <c r="I26" s="133" t="s">
        <v>168</v>
      </c>
      <c r="J26" s="134"/>
      <c r="K26" s="14" t="s">
        <v>164</v>
      </c>
      <c r="L26" s="15">
        <v>275</v>
      </c>
      <c r="M26" s="15">
        <v>900</v>
      </c>
      <c r="N26" s="15">
        <v>400</v>
      </c>
      <c r="O26" s="15" t="s">
        <v>12</v>
      </c>
    </row>
    <row r="27" spans="1:15" s="189" customFormat="1" ht="28.8" customHeight="1" x14ac:dyDescent="0.3">
      <c r="A27" s="151" t="s">
        <v>206</v>
      </c>
      <c r="B27" s="193" t="s">
        <v>636</v>
      </c>
      <c r="C27" s="193" t="s">
        <v>637</v>
      </c>
      <c r="D27" s="141" t="s">
        <v>500</v>
      </c>
      <c r="E27" s="187">
        <v>2.0670000000000002</v>
      </c>
      <c r="F27" s="14" t="s">
        <v>482</v>
      </c>
      <c r="G27" s="188">
        <v>1463.7</v>
      </c>
      <c r="H27" s="32">
        <f>E27*G27</f>
        <v>3025.4679000000006</v>
      </c>
      <c r="I27" s="129" t="s">
        <v>168</v>
      </c>
      <c r="J27" s="130"/>
      <c r="K27" s="14" t="s">
        <v>164</v>
      </c>
      <c r="L27" s="15">
        <v>110</v>
      </c>
      <c r="M27" s="15">
        <v>900</v>
      </c>
      <c r="N27" s="15">
        <v>400</v>
      </c>
      <c r="O27" s="15" t="s">
        <v>12</v>
      </c>
    </row>
    <row r="28" spans="1:15" s="189" customFormat="1" x14ac:dyDescent="0.3">
      <c r="A28" s="152"/>
      <c r="B28" s="203"/>
      <c r="C28" s="203"/>
      <c r="D28" s="154"/>
      <c r="E28" s="187">
        <v>1.8049999999999999</v>
      </c>
      <c r="F28" s="14" t="s">
        <v>482</v>
      </c>
      <c r="G28" s="188">
        <v>1463.7</v>
      </c>
      <c r="H28" s="32">
        <f>E28*G28</f>
        <v>2641.9785000000002</v>
      </c>
      <c r="I28" s="155"/>
      <c r="J28" s="156"/>
      <c r="K28" s="14" t="s">
        <v>164</v>
      </c>
      <c r="L28" s="15">
        <v>100</v>
      </c>
      <c r="M28" s="15">
        <v>900</v>
      </c>
      <c r="N28" s="15">
        <v>400</v>
      </c>
      <c r="O28" s="15" t="s">
        <v>12</v>
      </c>
    </row>
    <row r="29" spans="1:15" s="189" customFormat="1" x14ac:dyDescent="0.3">
      <c r="A29" s="153"/>
      <c r="B29" s="204"/>
      <c r="C29" s="204"/>
      <c r="D29" s="142"/>
      <c r="E29" s="187">
        <v>3.5289999999999999</v>
      </c>
      <c r="F29" s="14" t="s">
        <v>482</v>
      </c>
      <c r="G29" s="188">
        <v>1463.7</v>
      </c>
      <c r="H29" s="32">
        <f>E29*G29</f>
        <v>5165.3972999999996</v>
      </c>
      <c r="I29" s="131"/>
      <c r="J29" s="132"/>
      <c r="K29" s="14" t="s">
        <v>164</v>
      </c>
      <c r="L29" s="15">
        <v>166</v>
      </c>
      <c r="M29" s="15">
        <v>900</v>
      </c>
      <c r="N29" s="15">
        <v>400</v>
      </c>
      <c r="O29" s="15" t="s">
        <v>12</v>
      </c>
    </row>
    <row r="30" spans="1:15" s="189" customFormat="1" ht="28.8" customHeight="1" x14ac:dyDescent="0.3">
      <c r="A30" s="78" t="s">
        <v>206</v>
      </c>
      <c r="B30" s="190" t="s">
        <v>638</v>
      </c>
      <c r="C30" s="191" t="s">
        <v>513</v>
      </c>
      <c r="D30" s="76" t="s">
        <v>500</v>
      </c>
      <c r="E30" s="187">
        <v>1.1100000000000001</v>
      </c>
      <c r="F30" s="14" t="s">
        <v>482</v>
      </c>
      <c r="G30" s="188">
        <v>1925</v>
      </c>
      <c r="H30" s="32">
        <f>E30*G30</f>
        <v>2136.75</v>
      </c>
      <c r="I30" s="133" t="s">
        <v>168</v>
      </c>
      <c r="J30" s="134"/>
      <c r="K30" s="14" t="s">
        <v>164</v>
      </c>
      <c r="L30" s="15">
        <v>85</v>
      </c>
      <c r="M30" s="15">
        <v>900</v>
      </c>
      <c r="N30" s="15">
        <v>400</v>
      </c>
      <c r="O30" s="15" t="s">
        <v>12</v>
      </c>
    </row>
    <row r="31" spans="1:15" s="189" customFormat="1" ht="28.8" customHeight="1" x14ac:dyDescent="0.3">
      <c r="A31" s="79" t="s">
        <v>206</v>
      </c>
      <c r="B31" s="185" t="s">
        <v>543</v>
      </c>
      <c r="C31" s="186" t="s">
        <v>542</v>
      </c>
      <c r="D31" s="81" t="s">
        <v>500</v>
      </c>
      <c r="E31" s="187">
        <v>1.365</v>
      </c>
      <c r="F31" s="14" t="s">
        <v>482</v>
      </c>
      <c r="G31" s="29">
        <v>2515</v>
      </c>
      <c r="H31" s="32">
        <f>E31*G31</f>
        <v>3432.9749999999999</v>
      </c>
      <c r="I31" s="133" t="s">
        <v>168</v>
      </c>
      <c r="J31" s="134"/>
      <c r="K31" s="14" t="s">
        <v>164</v>
      </c>
      <c r="L31" s="15">
        <v>117</v>
      </c>
      <c r="M31" s="15">
        <v>1000</v>
      </c>
      <c r="N31" s="15">
        <v>450</v>
      </c>
      <c r="O31" s="15" t="s">
        <v>165</v>
      </c>
    </row>
    <row r="32" spans="1:15" s="189" customFormat="1" ht="27.6" customHeight="1" x14ac:dyDescent="0.3">
      <c r="A32" s="79" t="s">
        <v>206</v>
      </c>
      <c r="B32" s="190" t="s">
        <v>639</v>
      </c>
      <c r="C32" s="191" t="s">
        <v>640</v>
      </c>
      <c r="D32" s="81" t="s">
        <v>500</v>
      </c>
      <c r="E32" s="187">
        <v>0.78500000000000003</v>
      </c>
      <c r="F32" s="14" t="s">
        <v>482</v>
      </c>
      <c r="G32" s="29">
        <v>1980</v>
      </c>
      <c r="H32" s="32">
        <f>E32*G32</f>
        <v>1554.3</v>
      </c>
      <c r="I32" s="133" t="s">
        <v>168</v>
      </c>
      <c r="J32" s="134"/>
      <c r="K32" s="14" t="s">
        <v>164</v>
      </c>
      <c r="L32" s="15">
        <v>76</v>
      </c>
      <c r="M32" s="15">
        <v>800</v>
      </c>
      <c r="N32" s="15">
        <v>400</v>
      </c>
      <c r="O32" s="15" t="s">
        <v>165</v>
      </c>
    </row>
    <row r="33" spans="1:15" s="189" customFormat="1" ht="28.8" customHeight="1" x14ac:dyDescent="0.3">
      <c r="A33" s="79" t="s">
        <v>206</v>
      </c>
      <c r="B33" s="185" t="s">
        <v>548</v>
      </c>
      <c r="C33" s="186" t="s">
        <v>549</v>
      </c>
      <c r="D33" s="81" t="s">
        <v>500</v>
      </c>
      <c r="E33" s="187">
        <v>1.151</v>
      </c>
      <c r="F33" s="14" t="s">
        <v>482</v>
      </c>
      <c r="G33" s="29">
        <v>3207.6513</v>
      </c>
      <c r="H33" s="32">
        <f>E33*G33</f>
        <v>3692.0066463000003</v>
      </c>
      <c r="I33" s="133" t="s">
        <v>168</v>
      </c>
      <c r="J33" s="134"/>
      <c r="K33" s="14" t="s">
        <v>164</v>
      </c>
      <c r="L33" s="15">
        <v>112</v>
      </c>
      <c r="M33" s="15">
        <v>900</v>
      </c>
      <c r="N33" s="15">
        <v>400</v>
      </c>
      <c r="O33" s="15" t="s">
        <v>165</v>
      </c>
    </row>
    <row r="34" spans="1:15" s="189" customFormat="1" ht="28.8" customHeight="1" x14ac:dyDescent="0.3">
      <c r="A34" s="151" t="s">
        <v>206</v>
      </c>
      <c r="B34" s="193" t="s">
        <v>641</v>
      </c>
      <c r="C34" s="193" t="s">
        <v>549</v>
      </c>
      <c r="D34" s="141" t="s">
        <v>500</v>
      </c>
      <c r="E34" s="187">
        <v>3.2789999999999999</v>
      </c>
      <c r="F34" s="14" t="s">
        <v>482</v>
      </c>
      <c r="G34" s="29">
        <v>3377.5</v>
      </c>
      <c r="H34" s="32">
        <f>E34*G34</f>
        <v>11074.8225</v>
      </c>
      <c r="I34" s="129" t="s">
        <v>168</v>
      </c>
      <c r="J34" s="130"/>
      <c r="K34" s="14" t="s">
        <v>164</v>
      </c>
      <c r="L34" s="15">
        <v>331</v>
      </c>
      <c r="M34" s="15">
        <v>1200</v>
      </c>
      <c r="N34" s="15">
        <v>500</v>
      </c>
      <c r="O34" s="15" t="s">
        <v>12</v>
      </c>
    </row>
    <row r="35" spans="1:15" s="189" customFormat="1" x14ac:dyDescent="0.3">
      <c r="A35" s="153"/>
      <c r="B35" s="204"/>
      <c r="C35" s="204"/>
      <c r="D35" s="142"/>
      <c r="E35" s="187">
        <v>3.05</v>
      </c>
      <c r="F35" s="14" t="s">
        <v>482</v>
      </c>
      <c r="G35" s="29">
        <v>3377.5</v>
      </c>
      <c r="H35" s="32">
        <f>E35*G35</f>
        <v>10301.375</v>
      </c>
      <c r="I35" s="131"/>
      <c r="J35" s="132"/>
      <c r="K35" s="14" t="s">
        <v>164</v>
      </c>
      <c r="L35" s="15">
        <v>315</v>
      </c>
      <c r="M35" s="15">
        <v>1200</v>
      </c>
      <c r="N35" s="15">
        <v>500</v>
      </c>
      <c r="O35" s="15" t="s">
        <v>12</v>
      </c>
    </row>
    <row r="36" spans="1:15" s="189" customFormat="1" ht="28.8" customHeight="1" x14ac:dyDescent="0.3">
      <c r="A36" s="84" t="s">
        <v>206</v>
      </c>
      <c r="B36" s="205" t="s">
        <v>642</v>
      </c>
      <c r="C36" s="206" t="s">
        <v>643</v>
      </c>
      <c r="D36" s="81" t="s">
        <v>500</v>
      </c>
      <c r="E36" s="187">
        <v>0.67500000000000004</v>
      </c>
      <c r="F36" s="14" t="s">
        <v>482</v>
      </c>
      <c r="G36" s="29">
        <v>4541</v>
      </c>
      <c r="H36" s="32">
        <f>E36*G36</f>
        <v>3065.1750000000002</v>
      </c>
      <c r="I36" s="133" t="s">
        <v>168</v>
      </c>
      <c r="J36" s="134"/>
      <c r="K36" s="14" t="s">
        <v>164</v>
      </c>
      <c r="L36" s="15">
        <v>85</v>
      </c>
      <c r="M36" s="15">
        <v>1000</v>
      </c>
      <c r="N36" s="15">
        <v>450</v>
      </c>
      <c r="O36" s="15" t="s">
        <v>165</v>
      </c>
    </row>
    <row r="37" spans="1:15" s="189" customFormat="1" ht="28.8" customHeight="1" x14ac:dyDescent="0.3">
      <c r="A37" s="79" t="s">
        <v>206</v>
      </c>
      <c r="B37" s="190" t="s">
        <v>644</v>
      </c>
      <c r="C37" s="191" t="s">
        <v>645</v>
      </c>
      <c r="D37" s="81" t="s">
        <v>500</v>
      </c>
      <c r="E37" s="187">
        <v>1.127</v>
      </c>
      <c r="F37" s="14" t="s">
        <v>482</v>
      </c>
      <c r="G37" s="29">
        <v>10865.1</v>
      </c>
      <c r="H37" s="32">
        <f>E37*G37</f>
        <v>12244.967700000001</v>
      </c>
      <c r="I37" s="133" t="s">
        <v>168</v>
      </c>
      <c r="J37" s="134"/>
      <c r="K37" s="14" t="s">
        <v>164</v>
      </c>
      <c r="L37" s="15">
        <v>180</v>
      </c>
      <c r="M37" s="15">
        <v>1400</v>
      </c>
      <c r="N37" s="15">
        <v>600</v>
      </c>
      <c r="O37" s="15" t="s">
        <v>165</v>
      </c>
    </row>
    <row r="38" spans="1:15" s="189" customFormat="1" ht="28.8" customHeight="1" x14ac:dyDescent="0.3">
      <c r="A38" s="79" t="s">
        <v>574</v>
      </c>
      <c r="B38" s="185" t="s">
        <v>575</v>
      </c>
      <c r="C38" s="186" t="s">
        <v>576</v>
      </c>
      <c r="D38" s="83" t="s">
        <v>577</v>
      </c>
      <c r="E38" s="187">
        <v>1.069</v>
      </c>
      <c r="F38" s="14" t="s">
        <v>482</v>
      </c>
      <c r="G38" s="29">
        <v>2629.8058000000001</v>
      </c>
      <c r="H38" s="32">
        <f>E38*G38</f>
        <v>2811.2624001999998</v>
      </c>
      <c r="I38" s="133" t="s">
        <v>578</v>
      </c>
      <c r="J38" s="134"/>
      <c r="K38" s="14" t="s">
        <v>164</v>
      </c>
      <c r="L38" s="15">
        <v>428</v>
      </c>
      <c r="M38" s="15">
        <v>1200</v>
      </c>
      <c r="N38" s="15">
        <v>500</v>
      </c>
      <c r="O38" s="15" t="s">
        <v>12</v>
      </c>
    </row>
    <row r="39" spans="1:15" s="189" customFormat="1" ht="28.8" customHeight="1" x14ac:dyDescent="0.3">
      <c r="A39" s="78" t="s">
        <v>204</v>
      </c>
      <c r="B39" s="185" t="s">
        <v>595</v>
      </c>
      <c r="C39" s="186" t="s">
        <v>596</v>
      </c>
      <c r="D39" s="83" t="s">
        <v>594</v>
      </c>
      <c r="E39" s="187">
        <v>0.77300000000000002</v>
      </c>
      <c r="F39" s="14" t="s">
        <v>482</v>
      </c>
      <c r="G39" s="29">
        <v>2386.2806999999998</v>
      </c>
      <c r="H39" s="32">
        <f>E39*G39</f>
        <v>1844.5949810999998</v>
      </c>
      <c r="I39" s="133" t="s">
        <v>554</v>
      </c>
      <c r="J39" s="134"/>
      <c r="K39" s="14" t="s">
        <v>164</v>
      </c>
      <c r="L39" s="15">
        <v>90</v>
      </c>
      <c r="M39" s="15">
        <v>900</v>
      </c>
      <c r="N39" s="15">
        <v>400</v>
      </c>
      <c r="O39" s="15" t="s">
        <v>165</v>
      </c>
    </row>
    <row r="40" spans="1:15" s="189" customFormat="1" ht="43.2" x14ac:dyDescent="0.3">
      <c r="A40" s="79" t="s">
        <v>205</v>
      </c>
      <c r="B40" s="185" t="s">
        <v>170</v>
      </c>
      <c r="C40" s="186" t="s">
        <v>514</v>
      </c>
      <c r="D40" s="17" t="s">
        <v>169</v>
      </c>
      <c r="E40" s="187">
        <v>0.44400000000000001</v>
      </c>
      <c r="F40" s="14" t="s">
        <v>482</v>
      </c>
      <c r="G40" s="29">
        <v>2786.4315999999999</v>
      </c>
      <c r="H40" s="32">
        <f>E40*G40</f>
        <v>1237.1756304</v>
      </c>
      <c r="I40" s="133" t="s">
        <v>171</v>
      </c>
      <c r="J40" s="134"/>
      <c r="K40" s="14" t="s">
        <v>164</v>
      </c>
      <c r="L40" s="15">
        <v>235</v>
      </c>
      <c r="M40" s="15">
        <v>1500</v>
      </c>
      <c r="N40" s="15">
        <v>500</v>
      </c>
      <c r="O40" s="15" t="s">
        <v>12</v>
      </c>
    </row>
    <row r="41" spans="1:15" s="189" customFormat="1" ht="43.2" x14ac:dyDescent="0.3">
      <c r="A41" s="78" t="s">
        <v>204</v>
      </c>
      <c r="B41" s="201" t="s">
        <v>597</v>
      </c>
      <c r="C41" s="201" t="s">
        <v>598</v>
      </c>
      <c r="D41" s="77" t="s">
        <v>172</v>
      </c>
      <c r="E41" s="187">
        <v>3.069</v>
      </c>
      <c r="F41" s="14" t="s">
        <v>482</v>
      </c>
      <c r="G41" s="29">
        <v>930.26649999999995</v>
      </c>
      <c r="H41" s="32">
        <f>E41*G41</f>
        <v>2854.9878884999998</v>
      </c>
      <c r="I41" s="133" t="s">
        <v>554</v>
      </c>
      <c r="J41" s="134"/>
      <c r="K41" s="14" t="s">
        <v>164</v>
      </c>
      <c r="L41" s="15">
        <v>330</v>
      </c>
      <c r="M41" s="15">
        <v>1200</v>
      </c>
      <c r="N41" s="15">
        <v>500</v>
      </c>
      <c r="O41" s="15" t="s">
        <v>12</v>
      </c>
    </row>
    <row r="42" spans="1:15" s="189" customFormat="1" ht="28.8" customHeight="1" x14ac:dyDescent="0.3">
      <c r="A42" s="78" t="s">
        <v>204</v>
      </c>
      <c r="B42" s="190" t="s">
        <v>587</v>
      </c>
      <c r="C42" s="191" t="s">
        <v>588</v>
      </c>
      <c r="D42" s="81" t="s">
        <v>500</v>
      </c>
      <c r="E42" s="187">
        <v>10.215999999999999</v>
      </c>
      <c r="F42" s="14" t="s">
        <v>482</v>
      </c>
      <c r="G42" s="29">
        <v>1914.3309999999999</v>
      </c>
      <c r="H42" s="32">
        <f>E42*G42</f>
        <v>19556.805495999997</v>
      </c>
      <c r="I42" s="133" t="s">
        <v>554</v>
      </c>
      <c r="J42" s="134"/>
      <c r="K42" s="14" t="s">
        <v>164</v>
      </c>
      <c r="L42" s="15">
        <v>1047</v>
      </c>
      <c r="M42" s="15">
        <v>1500</v>
      </c>
      <c r="N42" s="15">
        <v>500</v>
      </c>
      <c r="O42" s="15" t="s">
        <v>165</v>
      </c>
    </row>
    <row r="43" spans="1:15" s="189" customFormat="1" ht="43.2" customHeight="1" x14ac:dyDescent="0.3">
      <c r="A43" s="79" t="s">
        <v>205</v>
      </c>
      <c r="B43" s="185" t="s">
        <v>174</v>
      </c>
      <c r="C43" s="186" t="s">
        <v>515</v>
      </c>
      <c r="D43" s="17" t="s">
        <v>175</v>
      </c>
      <c r="E43" s="187">
        <v>0.20100000000000001</v>
      </c>
      <c r="F43" s="14" t="s">
        <v>482</v>
      </c>
      <c r="G43" s="29">
        <v>14455.728999999999</v>
      </c>
      <c r="H43" s="32">
        <f>E43*G43</f>
        <v>2905.601529</v>
      </c>
      <c r="I43" s="16" t="s">
        <v>162</v>
      </c>
      <c r="J43" s="16" t="s">
        <v>176</v>
      </c>
      <c r="K43" s="14" t="s">
        <v>164</v>
      </c>
      <c r="L43" s="15">
        <v>159</v>
      </c>
      <c r="M43" s="15">
        <v>1200</v>
      </c>
      <c r="N43" s="15">
        <v>500</v>
      </c>
      <c r="O43" s="15" t="s">
        <v>12</v>
      </c>
    </row>
    <row r="44" spans="1:15" s="189" customFormat="1" ht="43.2" customHeight="1" x14ac:dyDescent="0.3">
      <c r="A44" s="151" t="s">
        <v>204</v>
      </c>
      <c r="B44" s="193" t="s">
        <v>662</v>
      </c>
      <c r="C44" s="193" t="s">
        <v>663</v>
      </c>
      <c r="D44" s="141" t="s">
        <v>500</v>
      </c>
      <c r="E44" s="187">
        <v>1.02</v>
      </c>
      <c r="F44" s="14" t="s">
        <v>482</v>
      </c>
      <c r="G44" s="29">
        <v>2336.3137000000002</v>
      </c>
      <c r="H44" s="32">
        <f>E44*G44</f>
        <v>2383.0399740000003</v>
      </c>
      <c r="I44" s="129" t="s">
        <v>585</v>
      </c>
      <c r="J44" s="130"/>
      <c r="K44" s="14" t="s">
        <v>164</v>
      </c>
      <c r="L44" s="15">
        <v>169</v>
      </c>
      <c r="M44" s="15">
        <v>900</v>
      </c>
      <c r="N44" s="15">
        <v>400</v>
      </c>
      <c r="O44" s="15" t="s">
        <v>165</v>
      </c>
    </row>
    <row r="45" spans="1:15" s="189" customFormat="1" x14ac:dyDescent="0.3">
      <c r="A45" s="153"/>
      <c r="B45" s="204"/>
      <c r="C45" s="204"/>
      <c r="D45" s="142"/>
      <c r="E45" s="187">
        <v>5.54</v>
      </c>
      <c r="F45" s="14" t="s">
        <v>482</v>
      </c>
      <c r="G45" s="29">
        <v>2320.2671</v>
      </c>
      <c r="H45" s="32">
        <f>E45*G45</f>
        <v>12854.279734</v>
      </c>
      <c r="I45" s="131"/>
      <c r="J45" s="132"/>
      <c r="K45" s="14" t="s">
        <v>164</v>
      </c>
      <c r="L45" s="15">
        <v>535</v>
      </c>
      <c r="M45" s="15">
        <v>1400</v>
      </c>
      <c r="N45" s="15">
        <v>600</v>
      </c>
      <c r="O45" s="15" t="s">
        <v>165</v>
      </c>
    </row>
    <row r="46" spans="1:15" s="189" customFormat="1" ht="41.4" customHeight="1" x14ac:dyDescent="0.3">
      <c r="A46" s="79" t="s">
        <v>205</v>
      </c>
      <c r="B46" s="185" t="s">
        <v>555</v>
      </c>
      <c r="C46" s="186" t="s">
        <v>556</v>
      </c>
      <c r="D46" s="76" t="s">
        <v>500</v>
      </c>
      <c r="E46" s="187">
        <v>0.20200000000000001</v>
      </c>
      <c r="F46" s="14" t="s">
        <v>482</v>
      </c>
      <c r="G46" s="29">
        <v>3244.5891000000001</v>
      </c>
      <c r="H46" s="32">
        <f>E46*G46</f>
        <v>655.40699820000009</v>
      </c>
      <c r="I46" s="133" t="s">
        <v>554</v>
      </c>
      <c r="J46" s="134"/>
      <c r="K46" s="14" t="s">
        <v>164</v>
      </c>
      <c r="L46" s="15">
        <v>172</v>
      </c>
      <c r="M46" s="15">
        <v>1500</v>
      </c>
      <c r="N46" s="15">
        <v>500</v>
      </c>
      <c r="O46" s="15" t="s">
        <v>12</v>
      </c>
    </row>
    <row r="47" spans="1:15" s="189" customFormat="1" ht="82.8" customHeight="1" x14ac:dyDescent="0.3">
      <c r="A47" s="151" t="s">
        <v>204</v>
      </c>
      <c r="B47" s="193" t="s">
        <v>583</v>
      </c>
      <c r="C47" s="193" t="s">
        <v>584</v>
      </c>
      <c r="D47" s="141" t="s">
        <v>500</v>
      </c>
      <c r="E47" s="187">
        <v>0.71099999999999997</v>
      </c>
      <c r="F47" s="14" t="s">
        <v>482</v>
      </c>
      <c r="G47" s="29">
        <v>2930.056</v>
      </c>
      <c r="H47" s="32">
        <f>E47*G47</f>
        <v>2083.269816</v>
      </c>
      <c r="I47" s="129" t="s">
        <v>585</v>
      </c>
      <c r="J47" s="130"/>
      <c r="K47" s="14" t="s">
        <v>164</v>
      </c>
      <c r="L47" s="15">
        <v>255</v>
      </c>
      <c r="M47" s="15">
        <v>1200</v>
      </c>
      <c r="N47" s="15">
        <v>500</v>
      </c>
      <c r="O47" s="15" t="s">
        <v>165</v>
      </c>
    </row>
    <row r="48" spans="1:15" s="189" customFormat="1" x14ac:dyDescent="0.3">
      <c r="A48" s="152"/>
      <c r="B48" s="203"/>
      <c r="C48" s="203"/>
      <c r="D48" s="154"/>
      <c r="E48" s="187">
        <v>3.8980000000000001</v>
      </c>
      <c r="F48" s="14" t="s">
        <v>482</v>
      </c>
      <c r="G48" s="29">
        <v>2930.056</v>
      </c>
      <c r="H48" s="32">
        <f>E48*G48</f>
        <v>11421.358288000001</v>
      </c>
      <c r="I48" s="155"/>
      <c r="J48" s="156"/>
      <c r="K48" s="14" t="s">
        <v>164</v>
      </c>
      <c r="L48" s="15">
        <v>865</v>
      </c>
      <c r="M48" s="15">
        <v>1500</v>
      </c>
      <c r="N48" s="15">
        <v>500</v>
      </c>
      <c r="O48" s="15" t="s">
        <v>165</v>
      </c>
    </row>
    <row r="49" spans="1:15" s="189" customFormat="1" x14ac:dyDescent="0.3">
      <c r="A49" s="152"/>
      <c r="B49" s="203"/>
      <c r="C49" s="203"/>
      <c r="D49" s="154"/>
      <c r="E49" s="187">
        <v>1.069</v>
      </c>
      <c r="F49" s="14" t="s">
        <v>482</v>
      </c>
      <c r="G49" s="29">
        <v>2930.056</v>
      </c>
      <c r="H49" s="32">
        <f>E49*G49</f>
        <v>3132.2298639999999</v>
      </c>
      <c r="I49" s="155"/>
      <c r="J49" s="156"/>
      <c r="K49" s="14" t="s">
        <v>164</v>
      </c>
      <c r="L49" s="15">
        <v>510</v>
      </c>
      <c r="M49" s="15">
        <v>1500</v>
      </c>
      <c r="N49" s="15">
        <v>500</v>
      </c>
      <c r="O49" s="15" t="s">
        <v>165</v>
      </c>
    </row>
    <row r="50" spans="1:15" s="189" customFormat="1" x14ac:dyDescent="0.3">
      <c r="A50" s="152"/>
      <c r="B50" s="203"/>
      <c r="C50" s="203"/>
      <c r="D50" s="154"/>
      <c r="E50" s="187">
        <v>4.0960000000000001</v>
      </c>
      <c r="F50" s="14" t="s">
        <v>482</v>
      </c>
      <c r="G50" s="29">
        <v>2930.056</v>
      </c>
      <c r="H50" s="32">
        <f>E50*G50</f>
        <v>12001.509376</v>
      </c>
      <c r="I50" s="155"/>
      <c r="J50" s="156"/>
      <c r="K50" s="14" t="s">
        <v>164</v>
      </c>
      <c r="L50" s="15">
        <v>815</v>
      </c>
      <c r="M50" s="15">
        <v>1500</v>
      </c>
      <c r="N50" s="15">
        <v>500</v>
      </c>
      <c r="O50" s="15" t="s">
        <v>165</v>
      </c>
    </row>
    <row r="51" spans="1:15" s="189" customFormat="1" x14ac:dyDescent="0.3">
      <c r="A51" s="152"/>
      <c r="B51" s="203"/>
      <c r="C51" s="203"/>
      <c r="D51" s="154"/>
      <c r="E51" s="187">
        <v>4.1420000000000003</v>
      </c>
      <c r="F51" s="14" t="s">
        <v>482</v>
      </c>
      <c r="G51" s="29">
        <v>2930.056</v>
      </c>
      <c r="H51" s="32">
        <f>E51*G51</f>
        <v>12136.291952000001</v>
      </c>
      <c r="I51" s="155"/>
      <c r="J51" s="156"/>
      <c r="K51" s="14" t="s">
        <v>164</v>
      </c>
      <c r="L51" s="15">
        <v>820</v>
      </c>
      <c r="M51" s="15">
        <v>1500</v>
      </c>
      <c r="N51" s="15">
        <v>500</v>
      </c>
      <c r="O51" s="15" t="s">
        <v>165</v>
      </c>
    </row>
    <row r="52" spans="1:15" s="189" customFormat="1" x14ac:dyDescent="0.3">
      <c r="A52" s="153"/>
      <c r="B52" s="204"/>
      <c r="C52" s="204"/>
      <c r="D52" s="142"/>
      <c r="E52" s="187">
        <v>4.13</v>
      </c>
      <c r="F52" s="14" t="s">
        <v>482</v>
      </c>
      <c r="G52" s="29">
        <v>2930.056</v>
      </c>
      <c r="H52" s="32">
        <f>E52*G52</f>
        <v>12101.13128</v>
      </c>
      <c r="I52" s="131"/>
      <c r="J52" s="132"/>
      <c r="K52" s="14" t="s">
        <v>164</v>
      </c>
      <c r="L52" s="15">
        <v>820</v>
      </c>
      <c r="M52" s="15">
        <v>1500</v>
      </c>
      <c r="N52" s="15">
        <v>500</v>
      </c>
      <c r="O52" s="15" t="s">
        <v>165</v>
      </c>
    </row>
    <row r="53" spans="1:15" s="189" customFormat="1" ht="45" customHeight="1" x14ac:dyDescent="0.3">
      <c r="A53" s="151" t="s">
        <v>212</v>
      </c>
      <c r="B53" s="192" t="s">
        <v>197</v>
      </c>
      <c r="C53" s="193" t="s">
        <v>198</v>
      </c>
      <c r="D53" s="127" t="s">
        <v>491</v>
      </c>
      <c r="E53" s="187">
        <v>1.1299999999999999</v>
      </c>
      <c r="F53" s="14" t="s">
        <v>482</v>
      </c>
      <c r="G53" s="29">
        <v>1432.846</v>
      </c>
      <c r="H53" s="32">
        <f>E53*G53</f>
        <v>1619.1159799999998</v>
      </c>
      <c r="I53" s="129" t="s">
        <v>195</v>
      </c>
      <c r="J53" s="130"/>
      <c r="K53" s="14" t="s">
        <v>164</v>
      </c>
      <c r="L53" s="15">
        <v>176</v>
      </c>
      <c r="M53" s="15">
        <v>900</v>
      </c>
      <c r="N53" s="15">
        <v>400</v>
      </c>
      <c r="O53" s="15" t="s">
        <v>165</v>
      </c>
    </row>
    <row r="54" spans="1:15" s="189" customFormat="1" x14ac:dyDescent="0.3">
      <c r="A54" s="153"/>
      <c r="B54" s="207"/>
      <c r="C54" s="204"/>
      <c r="D54" s="128"/>
      <c r="E54" s="187">
        <v>0.21</v>
      </c>
      <c r="F54" s="14" t="s">
        <v>482</v>
      </c>
      <c r="G54" s="29">
        <v>1432.846</v>
      </c>
      <c r="H54" s="32">
        <f>E54*G54</f>
        <v>300.89765999999997</v>
      </c>
      <c r="I54" s="131"/>
      <c r="J54" s="132"/>
      <c r="K54" s="14" t="s">
        <v>164</v>
      </c>
      <c r="L54" s="15">
        <v>182</v>
      </c>
      <c r="M54" s="15">
        <v>900</v>
      </c>
      <c r="N54" s="15">
        <v>400</v>
      </c>
      <c r="O54" s="15" t="s">
        <v>165</v>
      </c>
    </row>
    <row r="55" spans="1:15" s="189" customFormat="1" ht="43.2" x14ac:dyDescent="0.3">
      <c r="A55" s="79" t="s">
        <v>208</v>
      </c>
      <c r="B55" s="185" t="s">
        <v>600</v>
      </c>
      <c r="C55" s="208" t="s">
        <v>601</v>
      </c>
      <c r="D55" s="80" t="s">
        <v>516</v>
      </c>
      <c r="E55" s="202">
        <v>0.18</v>
      </c>
      <c r="F55" s="14" t="s">
        <v>482</v>
      </c>
      <c r="G55" s="29">
        <v>7936.2500399999999</v>
      </c>
      <c r="H55" s="32">
        <f>E55*G55</f>
        <v>1428.5250071999999</v>
      </c>
      <c r="I55" s="164" t="s">
        <v>599</v>
      </c>
      <c r="J55" s="165"/>
      <c r="K55" s="14" t="s">
        <v>164</v>
      </c>
      <c r="L55" s="15">
        <v>46</v>
      </c>
      <c r="M55" s="15">
        <v>800</v>
      </c>
      <c r="N55" s="15">
        <v>400</v>
      </c>
      <c r="O55" s="15" t="s">
        <v>12</v>
      </c>
    </row>
    <row r="56" spans="1:15" s="189" customFormat="1" ht="43.2" customHeight="1" x14ac:dyDescent="0.3">
      <c r="A56" s="180" t="s">
        <v>204</v>
      </c>
      <c r="B56" s="182" t="s">
        <v>480</v>
      </c>
      <c r="C56" s="182" t="s">
        <v>517</v>
      </c>
      <c r="D56" s="127" t="s">
        <v>485</v>
      </c>
      <c r="E56" s="187">
        <v>0.30199999999999999</v>
      </c>
      <c r="F56" s="18" t="s">
        <v>482</v>
      </c>
      <c r="G56" s="31">
        <v>7842.0397000000003</v>
      </c>
      <c r="H56" s="32">
        <f>E56*G56</f>
        <v>2368.2959894000001</v>
      </c>
      <c r="I56" s="129" t="s">
        <v>481</v>
      </c>
      <c r="J56" s="130"/>
      <c r="K56" s="18" t="s">
        <v>164</v>
      </c>
      <c r="L56" s="19">
        <v>105</v>
      </c>
      <c r="M56" s="19">
        <v>1000</v>
      </c>
      <c r="N56" s="19">
        <v>450</v>
      </c>
      <c r="O56" s="19" t="s">
        <v>12</v>
      </c>
    </row>
    <row r="57" spans="1:15" s="189" customFormat="1" x14ac:dyDescent="0.3">
      <c r="A57" s="181"/>
      <c r="B57" s="183"/>
      <c r="C57" s="183"/>
      <c r="D57" s="128"/>
      <c r="E57" s="187">
        <v>1.825</v>
      </c>
      <c r="F57" s="18" t="s">
        <v>482</v>
      </c>
      <c r="G57" s="31">
        <v>7842.0397000000003</v>
      </c>
      <c r="H57" s="32">
        <f>E57*G57</f>
        <v>14311.7224525</v>
      </c>
      <c r="I57" s="131"/>
      <c r="J57" s="132"/>
      <c r="K57" s="18" t="s">
        <v>164</v>
      </c>
      <c r="L57" s="19">
        <v>428</v>
      </c>
      <c r="M57" s="19">
        <v>1200</v>
      </c>
      <c r="N57" s="19">
        <v>500</v>
      </c>
      <c r="O57" s="19" t="s">
        <v>12</v>
      </c>
    </row>
    <row r="58" spans="1:15" s="189" customFormat="1" ht="38.25" customHeight="1" x14ac:dyDescent="0.3">
      <c r="A58" s="79" t="s">
        <v>206</v>
      </c>
      <c r="B58" s="185" t="s">
        <v>177</v>
      </c>
      <c r="C58" s="186" t="s">
        <v>518</v>
      </c>
      <c r="D58" s="127" t="s">
        <v>178</v>
      </c>
      <c r="E58" s="187">
        <v>0.63500000000000001</v>
      </c>
      <c r="F58" s="14" t="s">
        <v>482</v>
      </c>
      <c r="G58" s="29">
        <v>1881.0360000000001</v>
      </c>
      <c r="H58" s="32">
        <f>E58*G58</f>
        <v>1194.45786</v>
      </c>
      <c r="I58" s="129" t="s">
        <v>168</v>
      </c>
      <c r="J58" s="130"/>
      <c r="K58" s="14" t="s">
        <v>164</v>
      </c>
      <c r="L58" s="15">
        <v>39</v>
      </c>
      <c r="M58" s="15">
        <v>800</v>
      </c>
      <c r="N58" s="15">
        <v>500</v>
      </c>
      <c r="O58" s="15" t="s">
        <v>12</v>
      </c>
    </row>
    <row r="59" spans="1:15" s="189" customFormat="1" ht="28.8" x14ac:dyDescent="0.3">
      <c r="A59" s="79" t="s">
        <v>206</v>
      </c>
      <c r="B59" s="185" t="s">
        <v>213</v>
      </c>
      <c r="C59" s="186" t="s">
        <v>519</v>
      </c>
      <c r="D59" s="128"/>
      <c r="E59" s="187">
        <v>0.60399999999999998</v>
      </c>
      <c r="F59" s="14" t="s">
        <v>482</v>
      </c>
      <c r="G59" s="29">
        <v>1223.7541000000001</v>
      </c>
      <c r="H59" s="32">
        <f>E59*G59</f>
        <v>739.14747640000007</v>
      </c>
      <c r="I59" s="131"/>
      <c r="J59" s="132"/>
      <c r="K59" s="14" t="s">
        <v>164</v>
      </c>
      <c r="L59" s="15">
        <v>224</v>
      </c>
      <c r="M59" s="15">
        <v>1200</v>
      </c>
      <c r="N59" s="15">
        <v>500</v>
      </c>
      <c r="O59" s="15" t="s">
        <v>12</v>
      </c>
    </row>
    <row r="60" spans="1:15" s="189" customFormat="1" ht="41.4" customHeight="1" x14ac:dyDescent="0.3">
      <c r="A60" s="151" t="s">
        <v>206</v>
      </c>
      <c r="B60" s="217" t="s">
        <v>676</v>
      </c>
      <c r="C60" s="193" t="s">
        <v>586</v>
      </c>
      <c r="D60" s="141" t="s">
        <v>500</v>
      </c>
      <c r="E60" s="187">
        <v>1.67</v>
      </c>
      <c r="F60" s="14" t="s">
        <v>482</v>
      </c>
      <c r="G60" s="29">
        <v>2100</v>
      </c>
      <c r="H60" s="32">
        <f>E60*G60</f>
        <v>3507</v>
      </c>
      <c r="I60" s="129" t="s">
        <v>168</v>
      </c>
      <c r="J60" s="130"/>
      <c r="K60" s="14" t="s">
        <v>164</v>
      </c>
      <c r="L60" s="15">
        <v>122</v>
      </c>
      <c r="M60" s="15">
        <v>800</v>
      </c>
      <c r="N60" s="15">
        <v>500</v>
      </c>
      <c r="O60" s="15" t="s">
        <v>165</v>
      </c>
    </row>
    <row r="61" spans="1:15" s="189" customFormat="1" ht="43.2" customHeight="1" x14ac:dyDescent="0.3">
      <c r="A61" s="152"/>
      <c r="B61" s="218"/>
      <c r="C61" s="203"/>
      <c r="D61" s="154"/>
      <c r="E61" s="187">
        <v>1.63</v>
      </c>
      <c r="F61" s="14" t="s">
        <v>482</v>
      </c>
      <c r="G61" s="29">
        <v>2100</v>
      </c>
      <c r="H61" s="32">
        <f>E61*G61</f>
        <v>3423</v>
      </c>
      <c r="I61" s="155"/>
      <c r="J61" s="156"/>
      <c r="K61" s="14" t="s">
        <v>164</v>
      </c>
      <c r="L61" s="15">
        <v>120</v>
      </c>
      <c r="M61" s="15">
        <v>800</v>
      </c>
      <c r="N61" s="15">
        <v>500</v>
      </c>
      <c r="O61" s="15" t="s">
        <v>165</v>
      </c>
    </row>
    <row r="62" spans="1:15" s="189" customFormat="1" x14ac:dyDescent="0.3">
      <c r="A62" s="152"/>
      <c r="B62" s="218"/>
      <c r="C62" s="203"/>
      <c r="D62" s="154"/>
      <c r="E62" s="187">
        <v>1.41</v>
      </c>
      <c r="F62" s="14" t="s">
        <v>482</v>
      </c>
      <c r="G62" s="29">
        <v>2100</v>
      </c>
      <c r="H62" s="32">
        <f>E62*G62</f>
        <v>2961</v>
      </c>
      <c r="I62" s="155"/>
      <c r="J62" s="156"/>
      <c r="K62" s="14" t="s">
        <v>164</v>
      </c>
      <c r="L62" s="15">
        <v>110</v>
      </c>
      <c r="M62" s="15">
        <v>800</v>
      </c>
      <c r="N62" s="15">
        <v>500</v>
      </c>
      <c r="O62" s="15" t="s">
        <v>165</v>
      </c>
    </row>
    <row r="63" spans="1:15" s="189" customFormat="1" x14ac:dyDescent="0.3">
      <c r="A63" s="152"/>
      <c r="B63" s="218"/>
      <c r="C63" s="203"/>
      <c r="D63" s="154"/>
      <c r="E63" s="187">
        <v>1.79</v>
      </c>
      <c r="F63" s="14" t="s">
        <v>482</v>
      </c>
      <c r="G63" s="29">
        <v>2100</v>
      </c>
      <c r="H63" s="32">
        <f>E63*G63</f>
        <v>3759</v>
      </c>
      <c r="I63" s="155"/>
      <c r="J63" s="156"/>
      <c r="K63" s="14" t="s">
        <v>164</v>
      </c>
      <c r="L63" s="15">
        <v>126</v>
      </c>
      <c r="M63" s="15">
        <v>800</v>
      </c>
      <c r="N63" s="15">
        <v>400</v>
      </c>
      <c r="O63" s="15" t="s">
        <v>165</v>
      </c>
    </row>
    <row r="64" spans="1:15" s="189" customFormat="1" x14ac:dyDescent="0.3">
      <c r="A64" s="152"/>
      <c r="B64" s="218"/>
      <c r="C64" s="203"/>
      <c r="D64" s="154"/>
      <c r="E64" s="187">
        <v>3.2309999999999999</v>
      </c>
      <c r="F64" s="14" t="s">
        <v>482</v>
      </c>
      <c r="G64" s="29">
        <v>2100</v>
      </c>
      <c r="H64" s="32">
        <f>E64*G64</f>
        <v>6785.0999999999995</v>
      </c>
      <c r="I64" s="155"/>
      <c r="J64" s="156"/>
      <c r="K64" s="14" t="s">
        <v>164</v>
      </c>
      <c r="L64" s="15">
        <v>189</v>
      </c>
      <c r="M64" s="15">
        <v>900</v>
      </c>
      <c r="N64" s="15">
        <v>400</v>
      </c>
      <c r="O64" s="15" t="s">
        <v>165</v>
      </c>
    </row>
    <row r="65" spans="1:15" s="189" customFormat="1" x14ac:dyDescent="0.3">
      <c r="A65" s="152"/>
      <c r="B65" s="218"/>
      <c r="C65" s="203"/>
      <c r="D65" s="154"/>
      <c r="E65" s="187">
        <v>3.6120000000000001</v>
      </c>
      <c r="F65" s="14" t="s">
        <v>482</v>
      </c>
      <c r="G65" s="29">
        <v>2100</v>
      </c>
      <c r="H65" s="32">
        <f>E65*G65</f>
        <v>7585.2</v>
      </c>
      <c r="I65" s="155"/>
      <c r="J65" s="156"/>
      <c r="K65" s="14" t="s">
        <v>164</v>
      </c>
      <c r="L65" s="15">
        <v>207</v>
      </c>
      <c r="M65" s="15">
        <v>900</v>
      </c>
      <c r="N65" s="15">
        <v>400</v>
      </c>
      <c r="O65" s="15" t="s">
        <v>12</v>
      </c>
    </row>
    <row r="66" spans="1:15" s="189" customFormat="1" x14ac:dyDescent="0.3">
      <c r="A66" s="152"/>
      <c r="B66" s="218"/>
      <c r="C66" s="203"/>
      <c r="D66" s="154"/>
      <c r="E66" s="187">
        <v>1.88</v>
      </c>
      <c r="F66" s="14" t="s">
        <v>482</v>
      </c>
      <c r="G66" s="29">
        <v>2100</v>
      </c>
      <c r="H66" s="32">
        <f>E66*G66</f>
        <v>3948</v>
      </c>
      <c r="I66" s="155"/>
      <c r="J66" s="156"/>
      <c r="K66" s="14" t="s">
        <v>164</v>
      </c>
      <c r="L66" s="15">
        <v>143</v>
      </c>
      <c r="M66" s="15">
        <v>1000</v>
      </c>
      <c r="N66" s="15">
        <v>450</v>
      </c>
      <c r="O66" s="15" t="s">
        <v>165</v>
      </c>
    </row>
    <row r="67" spans="1:15" s="189" customFormat="1" x14ac:dyDescent="0.3">
      <c r="A67" s="152"/>
      <c r="B67" s="218"/>
      <c r="C67" s="203"/>
      <c r="D67" s="154"/>
      <c r="E67" s="187">
        <v>1.1599999999999999</v>
      </c>
      <c r="F67" s="14" t="s">
        <v>482</v>
      </c>
      <c r="G67" s="29">
        <v>2100</v>
      </c>
      <c r="H67" s="32">
        <f>E67*G67</f>
        <v>2436</v>
      </c>
      <c r="I67" s="155"/>
      <c r="J67" s="156"/>
      <c r="K67" s="14" t="s">
        <v>164</v>
      </c>
      <c r="L67" s="15">
        <v>107</v>
      </c>
      <c r="M67" s="15">
        <v>800</v>
      </c>
      <c r="N67" s="15">
        <v>400</v>
      </c>
      <c r="O67" s="15" t="s">
        <v>165</v>
      </c>
    </row>
    <row r="68" spans="1:15" s="189" customFormat="1" x14ac:dyDescent="0.3">
      <c r="A68" s="152"/>
      <c r="B68" s="218"/>
      <c r="C68" s="203"/>
      <c r="D68" s="154"/>
      <c r="E68" s="187">
        <v>1.85</v>
      </c>
      <c r="F68" s="14" t="s">
        <v>482</v>
      </c>
      <c r="G68" s="29">
        <v>2100</v>
      </c>
      <c r="H68" s="32">
        <f>E68*G68</f>
        <v>3885</v>
      </c>
      <c r="I68" s="155"/>
      <c r="J68" s="156"/>
      <c r="K68" s="14" t="s">
        <v>164</v>
      </c>
      <c r="L68" s="15">
        <v>191</v>
      </c>
      <c r="M68" s="15">
        <v>1200</v>
      </c>
      <c r="N68" s="15">
        <v>500</v>
      </c>
      <c r="O68" s="15" t="s">
        <v>165</v>
      </c>
    </row>
    <row r="69" spans="1:15" s="189" customFormat="1" x14ac:dyDescent="0.3">
      <c r="A69" s="152"/>
      <c r="B69" s="218"/>
      <c r="C69" s="203"/>
      <c r="D69" s="154"/>
      <c r="E69" s="187">
        <v>4</v>
      </c>
      <c r="F69" s="14" t="s">
        <v>482</v>
      </c>
      <c r="G69" s="29">
        <v>2100</v>
      </c>
      <c r="H69" s="32">
        <f>E69*G69</f>
        <v>8400</v>
      </c>
      <c r="I69" s="155"/>
      <c r="J69" s="156"/>
      <c r="K69" s="14" t="s">
        <v>164</v>
      </c>
      <c r="L69" s="15">
        <v>296</v>
      </c>
      <c r="M69" s="15">
        <v>1200</v>
      </c>
      <c r="N69" s="15">
        <v>500</v>
      </c>
      <c r="O69" s="15" t="s">
        <v>12</v>
      </c>
    </row>
    <row r="70" spans="1:15" s="189" customFormat="1" x14ac:dyDescent="0.3">
      <c r="A70" s="152"/>
      <c r="B70" s="218"/>
      <c r="C70" s="203"/>
      <c r="D70" s="154"/>
      <c r="E70" s="187">
        <v>5.41</v>
      </c>
      <c r="F70" s="14" t="s">
        <v>482</v>
      </c>
      <c r="G70" s="29">
        <v>2100</v>
      </c>
      <c r="H70" s="32">
        <f>E70*G70</f>
        <v>11361</v>
      </c>
      <c r="I70" s="155"/>
      <c r="J70" s="156"/>
      <c r="K70" s="14" t="s">
        <v>164</v>
      </c>
      <c r="L70" s="15"/>
      <c r="M70" s="15"/>
      <c r="N70" s="15"/>
      <c r="O70" s="15" t="s">
        <v>12</v>
      </c>
    </row>
    <row r="71" spans="1:15" s="189" customFormat="1" x14ac:dyDescent="0.3">
      <c r="A71" s="152"/>
      <c r="B71" s="218"/>
      <c r="C71" s="203"/>
      <c r="D71" s="154"/>
      <c r="E71" s="187">
        <v>4.1500000000000004</v>
      </c>
      <c r="F71" s="14" t="s">
        <v>482</v>
      </c>
      <c r="G71" s="29">
        <v>2100</v>
      </c>
      <c r="H71" s="32">
        <f>E71*G71</f>
        <v>8715</v>
      </c>
      <c r="I71" s="155"/>
      <c r="J71" s="156"/>
      <c r="K71" s="14" t="s">
        <v>164</v>
      </c>
      <c r="L71" s="15"/>
      <c r="M71" s="15"/>
      <c r="N71" s="15"/>
      <c r="O71" s="15" t="s">
        <v>12</v>
      </c>
    </row>
    <row r="72" spans="1:15" s="189" customFormat="1" x14ac:dyDescent="0.3">
      <c r="A72" s="152"/>
      <c r="B72" s="218"/>
      <c r="C72" s="203"/>
      <c r="D72" s="154"/>
      <c r="E72" s="187">
        <v>2.952</v>
      </c>
      <c r="F72" s="14" t="s">
        <v>482</v>
      </c>
      <c r="G72" s="29">
        <v>2100</v>
      </c>
      <c r="H72" s="32">
        <f>E72*G72</f>
        <v>6199.2</v>
      </c>
      <c r="I72" s="155"/>
      <c r="J72" s="156"/>
      <c r="K72" s="14" t="s">
        <v>164</v>
      </c>
      <c r="L72" s="15"/>
      <c r="M72" s="15"/>
      <c r="N72" s="15"/>
      <c r="O72" s="15" t="s">
        <v>165</v>
      </c>
    </row>
    <row r="73" spans="1:15" s="189" customFormat="1" x14ac:dyDescent="0.3">
      <c r="A73" s="152"/>
      <c r="B73" s="218"/>
      <c r="C73" s="203"/>
      <c r="D73" s="154"/>
      <c r="E73" s="187">
        <v>6.01</v>
      </c>
      <c r="F73" s="14" t="s">
        <v>482</v>
      </c>
      <c r="G73" s="29">
        <v>2100</v>
      </c>
      <c r="H73" s="32">
        <f>E73*G73</f>
        <v>12621</v>
      </c>
      <c r="I73" s="155"/>
      <c r="J73" s="156"/>
      <c r="K73" s="14" t="s">
        <v>164</v>
      </c>
      <c r="L73" s="15"/>
      <c r="M73" s="15"/>
      <c r="N73" s="15"/>
      <c r="O73" s="15" t="s">
        <v>12</v>
      </c>
    </row>
    <row r="74" spans="1:15" s="189" customFormat="1" x14ac:dyDescent="0.3">
      <c r="A74" s="152"/>
      <c r="B74" s="218"/>
      <c r="C74" s="203"/>
      <c r="D74" s="154"/>
      <c r="E74" s="187">
        <v>3.65</v>
      </c>
      <c r="F74" s="14" t="s">
        <v>482</v>
      </c>
      <c r="G74" s="29">
        <v>2100</v>
      </c>
      <c r="H74" s="32">
        <f>E74*G74</f>
        <v>7665</v>
      </c>
      <c r="I74" s="155"/>
      <c r="J74" s="156"/>
      <c r="K74" s="14" t="s">
        <v>164</v>
      </c>
      <c r="L74" s="15"/>
      <c r="M74" s="15"/>
      <c r="N74" s="15"/>
      <c r="O74" s="15" t="s">
        <v>165</v>
      </c>
    </row>
    <row r="75" spans="1:15" s="189" customFormat="1" x14ac:dyDescent="0.3">
      <c r="A75" s="152"/>
      <c r="B75" s="218"/>
      <c r="C75" s="203"/>
      <c r="D75" s="154"/>
      <c r="E75" s="187">
        <v>5.7430000000000003</v>
      </c>
      <c r="F75" s="14" t="s">
        <v>482</v>
      </c>
      <c r="G75" s="29">
        <v>2100</v>
      </c>
      <c r="H75" s="32">
        <f>E75*G75</f>
        <v>12060.300000000001</v>
      </c>
      <c r="I75" s="155"/>
      <c r="J75" s="156"/>
      <c r="K75" s="14" t="s">
        <v>164</v>
      </c>
      <c r="L75" s="15"/>
      <c r="M75" s="15"/>
      <c r="N75" s="15"/>
      <c r="O75" s="15" t="s">
        <v>12</v>
      </c>
    </row>
    <row r="76" spans="1:15" s="189" customFormat="1" x14ac:dyDescent="0.3">
      <c r="A76" s="152"/>
      <c r="B76" s="218"/>
      <c r="C76" s="203"/>
      <c r="D76" s="154"/>
      <c r="E76" s="187">
        <v>5.4080000000000004</v>
      </c>
      <c r="F76" s="14" t="s">
        <v>482</v>
      </c>
      <c r="G76" s="29">
        <v>2100</v>
      </c>
      <c r="H76" s="32">
        <f>E76*G76</f>
        <v>11356.800000000001</v>
      </c>
      <c r="I76" s="155"/>
      <c r="J76" s="156"/>
      <c r="K76" s="14" t="s">
        <v>164</v>
      </c>
      <c r="L76" s="15"/>
      <c r="M76" s="15"/>
      <c r="N76" s="15"/>
      <c r="O76" s="15" t="s">
        <v>12</v>
      </c>
    </row>
    <row r="77" spans="1:15" s="189" customFormat="1" x14ac:dyDescent="0.3">
      <c r="A77" s="152"/>
      <c r="B77" s="218"/>
      <c r="C77" s="203"/>
      <c r="D77" s="154"/>
      <c r="E77" s="187">
        <v>5.633</v>
      </c>
      <c r="F77" s="14" t="s">
        <v>482</v>
      </c>
      <c r="G77" s="29">
        <v>2100</v>
      </c>
      <c r="H77" s="32">
        <f>E77*G77</f>
        <v>11829.3</v>
      </c>
      <c r="I77" s="155"/>
      <c r="J77" s="156"/>
      <c r="K77" s="14" t="s">
        <v>164</v>
      </c>
      <c r="L77" s="15"/>
      <c r="M77" s="15"/>
      <c r="N77" s="15"/>
      <c r="O77" s="15" t="s">
        <v>12</v>
      </c>
    </row>
    <row r="78" spans="1:15" s="189" customFormat="1" x14ac:dyDescent="0.3">
      <c r="A78" s="152"/>
      <c r="B78" s="218"/>
      <c r="C78" s="203"/>
      <c r="D78" s="154"/>
      <c r="E78" s="187">
        <v>3.6440000000000001</v>
      </c>
      <c r="F78" s="14" t="s">
        <v>482</v>
      </c>
      <c r="G78" s="29">
        <v>2100</v>
      </c>
      <c r="H78" s="32">
        <f>E78*G78</f>
        <v>7652.4000000000005</v>
      </c>
      <c r="I78" s="155"/>
      <c r="J78" s="156"/>
      <c r="K78" s="14" t="s">
        <v>164</v>
      </c>
      <c r="L78" s="15"/>
      <c r="M78" s="15"/>
      <c r="N78" s="15"/>
      <c r="O78" s="15" t="s">
        <v>12</v>
      </c>
    </row>
    <row r="79" spans="1:15" s="189" customFormat="1" x14ac:dyDescent="0.3">
      <c r="A79" s="153"/>
      <c r="B79" s="219"/>
      <c r="C79" s="204"/>
      <c r="D79" s="142"/>
      <c r="E79" s="187">
        <v>5.26</v>
      </c>
      <c r="F79" s="14" t="s">
        <v>482</v>
      </c>
      <c r="G79" s="29">
        <v>2100</v>
      </c>
      <c r="H79" s="32">
        <f>E79*G79</f>
        <v>11046</v>
      </c>
      <c r="I79" s="131"/>
      <c r="J79" s="132"/>
      <c r="K79" s="14" t="s">
        <v>164</v>
      </c>
      <c r="L79" s="15"/>
      <c r="M79" s="15"/>
      <c r="N79" s="15"/>
      <c r="O79" s="15" t="s">
        <v>12</v>
      </c>
    </row>
    <row r="80" spans="1:15" s="189" customFormat="1" ht="43.2" x14ac:dyDescent="0.3">
      <c r="A80" s="79" t="s">
        <v>206</v>
      </c>
      <c r="B80" s="185" t="s">
        <v>209</v>
      </c>
      <c r="C80" s="186" t="s">
        <v>520</v>
      </c>
      <c r="D80" s="17" t="s">
        <v>179</v>
      </c>
      <c r="E80" s="187">
        <v>0.44600000000000001</v>
      </c>
      <c r="F80" s="14" t="s">
        <v>482</v>
      </c>
      <c r="G80" s="29">
        <v>4770</v>
      </c>
      <c r="H80" s="32">
        <f>E80*G80</f>
        <v>2127.42</v>
      </c>
      <c r="I80" s="133" t="s">
        <v>168</v>
      </c>
      <c r="J80" s="134"/>
      <c r="K80" s="14" t="s">
        <v>164</v>
      </c>
      <c r="L80" s="15">
        <v>67</v>
      </c>
      <c r="M80" s="15">
        <v>800</v>
      </c>
      <c r="N80" s="15">
        <v>500</v>
      </c>
      <c r="O80" s="15" t="s">
        <v>56</v>
      </c>
    </row>
    <row r="81" spans="1:15" s="189" customFormat="1" ht="28.8" customHeight="1" x14ac:dyDescent="0.3">
      <c r="A81" s="78" t="s">
        <v>206</v>
      </c>
      <c r="B81" s="201" t="s">
        <v>646</v>
      </c>
      <c r="C81" s="201" t="s">
        <v>647</v>
      </c>
      <c r="D81" s="81" t="s">
        <v>500</v>
      </c>
      <c r="E81" s="187">
        <v>3.9990000000000001</v>
      </c>
      <c r="F81" s="14" t="s">
        <v>482</v>
      </c>
      <c r="G81" s="29">
        <v>3847.7</v>
      </c>
      <c r="H81" s="32">
        <f>E81*G81</f>
        <v>15386.952299999999</v>
      </c>
      <c r="I81" s="133" t="s">
        <v>168</v>
      </c>
      <c r="J81" s="134"/>
      <c r="K81" s="14" t="s">
        <v>164</v>
      </c>
      <c r="L81" s="15">
        <v>341</v>
      </c>
      <c r="M81" s="15">
        <v>1200</v>
      </c>
      <c r="N81" s="15">
        <v>500</v>
      </c>
      <c r="O81" s="15" t="s">
        <v>165</v>
      </c>
    </row>
    <row r="82" spans="1:15" s="189" customFormat="1" ht="28.8" customHeight="1" x14ac:dyDescent="0.3">
      <c r="A82" s="151" t="s">
        <v>206</v>
      </c>
      <c r="B82" s="193" t="s">
        <v>648</v>
      </c>
      <c r="C82" s="193" t="s">
        <v>649</v>
      </c>
      <c r="D82" s="141" t="s">
        <v>500</v>
      </c>
      <c r="E82" s="187">
        <v>4</v>
      </c>
      <c r="F82" s="14" t="s">
        <v>482</v>
      </c>
      <c r="G82" s="29">
        <v>3937.1</v>
      </c>
      <c r="H82" s="32">
        <f>E82*G82</f>
        <v>15748.4</v>
      </c>
      <c r="I82" s="129" t="s">
        <v>168</v>
      </c>
      <c r="J82" s="130"/>
      <c r="K82" s="14" t="s">
        <v>164</v>
      </c>
      <c r="L82" s="15">
        <v>321</v>
      </c>
      <c r="M82" s="15">
        <v>1200</v>
      </c>
      <c r="N82" s="15">
        <v>500</v>
      </c>
      <c r="O82" s="15" t="s">
        <v>12</v>
      </c>
    </row>
    <row r="83" spans="1:15" s="189" customFormat="1" x14ac:dyDescent="0.3">
      <c r="A83" s="153"/>
      <c r="B83" s="204"/>
      <c r="C83" s="204"/>
      <c r="D83" s="142"/>
      <c r="E83" s="187">
        <v>4</v>
      </c>
      <c r="F83" s="14" t="s">
        <v>482</v>
      </c>
      <c r="G83" s="29">
        <v>3937.1</v>
      </c>
      <c r="H83" s="32">
        <f>E83*G83</f>
        <v>15748.4</v>
      </c>
      <c r="I83" s="131"/>
      <c r="J83" s="132"/>
      <c r="K83" s="14" t="s">
        <v>164</v>
      </c>
      <c r="L83" s="15">
        <v>321</v>
      </c>
      <c r="M83" s="15">
        <v>1200</v>
      </c>
      <c r="N83" s="15">
        <v>500</v>
      </c>
      <c r="O83" s="15" t="s">
        <v>12</v>
      </c>
    </row>
    <row r="84" spans="1:15" s="189" customFormat="1" ht="28.8" x14ac:dyDescent="0.3">
      <c r="A84" s="79" t="s">
        <v>204</v>
      </c>
      <c r="B84" s="190" t="s">
        <v>602</v>
      </c>
      <c r="C84" s="191" t="s">
        <v>603</v>
      </c>
      <c r="D84" s="81" t="s">
        <v>500</v>
      </c>
      <c r="E84" s="187">
        <v>0.16200000000000001</v>
      </c>
      <c r="F84" s="14" t="s">
        <v>482</v>
      </c>
      <c r="G84" s="29">
        <v>3949.1666999999998</v>
      </c>
      <c r="H84" s="32">
        <f>E84*G84</f>
        <v>639.76500539999995</v>
      </c>
      <c r="I84" s="164" t="s">
        <v>599</v>
      </c>
      <c r="J84" s="165"/>
      <c r="K84" s="14" t="s">
        <v>164</v>
      </c>
      <c r="L84" s="15">
        <v>67</v>
      </c>
      <c r="M84" s="15">
        <v>1000</v>
      </c>
      <c r="N84" s="15">
        <v>450</v>
      </c>
      <c r="O84" s="15" t="s">
        <v>12</v>
      </c>
    </row>
    <row r="85" spans="1:15" s="189" customFormat="1" ht="43.2" customHeight="1" x14ac:dyDescent="0.3">
      <c r="A85" s="78" t="s">
        <v>204</v>
      </c>
      <c r="B85" s="190" t="s">
        <v>606</v>
      </c>
      <c r="C85" s="191" t="s">
        <v>607</v>
      </c>
      <c r="D85" s="83" t="s">
        <v>604</v>
      </c>
      <c r="E85" s="187">
        <v>0.5</v>
      </c>
      <c r="F85" s="14" t="s">
        <v>482</v>
      </c>
      <c r="G85" s="29">
        <v>363.54599999999999</v>
      </c>
      <c r="H85" s="32">
        <f>E85*G85</f>
        <v>181.773</v>
      </c>
      <c r="I85" s="166" t="s">
        <v>589</v>
      </c>
      <c r="J85" s="167"/>
      <c r="K85" s="14" t="s">
        <v>164</v>
      </c>
      <c r="L85" s="15">
        <v>8</v>
      </c>
      <c r="M85" s="15">
        <v>600</v>
      </c>
      <c r="N85" s="15">
        <v>300</v>
      </c>
      <c r="O85" s="15" t="s">
        <v>12</v>
      </c>
    </row>
    <row r="86" spans="1:15" s="189" customFormat="1" ht="28.8" customHeight="1" x14ac:dyDescent="0.3">
      <c r="A86" s="151" t="s">
        <v>204</v>
      </c>
      <c r="B86" s="193" t="s">
        <v>608</v>
      </c>
      <c r="C86" s="193" t="s">
        <v>607</v>
      </c>
      <c r="D86" s="162" t="s">
        <v>604</v>
      </c>
      <c r="E86" s="187">
        <v>0.27300000000000002</v>
      </c>
      <c r="F86" s="14" t="s">
        <v>482</v>
      </c>
      <c r="G86" s="29">
        <v>330.01083</v>
      </c>
      <c r="H86" s="32">
        <f>E86*G86</f>
        <v>90.09295659</v>
      </c>
      <c r="I86" s="158" t="s">
        <v>605</v>
      </c>
      <c r="J86" s="159"/>
      <c r="K86" s="14" t="s">
        <v>164</v>
      </c>
      <c r="L86" s="15">
        <v>7</v>
      </c>
      <c r="M86" s="15">
        <v>600</v>
      </c>
      <c r="N86" s="15">
        <v>300</v>
      </c>
      <c r="O86" s="15" t="s">
        <v>12</v>
      </c>
    </row>
    <row r="87" spans="1:15" s="189" customFormat="1" x14ac:dyDescent="0.3">
      <c r="A87" s="152"/>
      <c r="B87" s="203"/>
      <c r="C87" s="203"/>
      <c r="D87" s="168"/>
      <c r="E87" s="187">
        <v>0.27700000000000002</v>
      </c>
      <c r="F87" s="14" t="s">
        <v>482</v>
      </c>
      <c r="G87" s="29">
        <v>330.01083</v>
      </c>
      <c r="H87" s="32">
        <f>E87*G87</f>
        <v>91.412999910000011</v>
      </c>
      <c r="I87" s="169"/>
      <c r="J87" s="170"/>
      <c r="K87" s="14" t="s">
        <v>164</v>
      </c>
      <c r="L87" s="15">
        <v>7</v>
      </c>
      <c r="M87" s="15">
        <v>600</v>
      </c>
      <c r="N87" s="15">
        <v>300</v>
      </c>
      <c r="O87" s="15" t="s">
        <v>12</v>
      </c>
    </row>
    <row r="88" spans="1:15" s="189" customFormat="1" x14ac:dyDescent="0.3">
      <c r="A88" s="153"/>
      <c r="B88" s="204"/>
      <c r="C88" s="204"/>
      <c r="D88" s="163"/>
      <c r="E88" s="187">
        <v>0.60699999999999998</v>
      </c>
      <c r="F88" s="14" t="s">
        <v>482</v>
      </c>
      <c r="G88" s="29">
        <v>330.01083</v>
      </c>
      <c r="H88" s="32">
        <f>E88*G88</f>
        <v>200.31657380999999</v>
      </c>
      <c r="I88" s="160"/>
      <c r="J88" s="161"/>
      <c r="K88" s="14" t="s">
        <v>164</v>
      </c>
      <c r="L88" s="15">
        <v>9</v>
      </c>
      <c r="M88" s="15">
        <v>600</v>
      </c>
      <c r="N88" s="15">
        <v>300</v>
      </c>
      <c r="O88" s="15" t="s">
        <v>12</v>
      </c>
    </row>
    <row r="89" spans="1:15" s="189" customFormat="1" ht="28.8" customHeight="1" x14ac:dyDescent="0.3">
      <c r="A89" s="78" t="s">
        <v>204</v>
      </c>
      <c r="B89" s="201" t="s">
        <v>609</v>
      </c>
      <c r="C89" s="201" t="s">
        <v>610</v>
      </c>
      <c r="D89" s="77" t="s">
        <v>604</v>
      </c>
      <c r="E89" s="187">
        <v>1.0680000000000001</v>
      </c>
      <c r="F89" s="14" t="s">
        <v>482</v>
      </c>
      <c r="G89" s="29">
        <v>437.20641000000001</v>
      </c>
      <c r="H89" s="30">
        <f>E89*G89</f>
        <v>466.93644588000001</v>
      </c>
      <c r="I89" s="133" t="s">
        <v>589</v>
      </c>
      <c r="J89" s="134"/>
      <c r="K89" s="14" t="s">
        <v>164</v>
      </c>
      <c r="L89" s="15">
        <v>12</v>
      </c>
      <c r="M89" s="15">
        <v>600</v>
      </c>
      <c r="N89" s="15">
        <v>300</v>
      </c>
      <c r="O89" s="15" t="s">
        <v>165</v>
      </c>
    </row>
    <row r="90" spans="1:15" s="189" customFormat="1" ht="28.8" customHeight="1" x14ac:dyDescent="0.3">
      <c r="A90" s="151" t="s">
        <v>204</v>
      </c>
      <c r="B90" s="193" t="s">
        <v>650</v>
      </c>
      <c r="C90" s="193" t="s">
        <v>651</v>
      </c>
      <c r="D90" s="141" t="s">
        <v>500</v>
      </c>
      <c r="E90" s="209">
        <v>0.47299999999999998</v>
      </c>
      <c r="F90" s="14" t="s">
        <v>482</v>
      </c>
      <c r="G90" s="29">
        <v>409.7</v>
      </c>
      <c r="H90" s="32">
        <f>E90*G90</f>
        <v>193.78809999999999</v>
      </c>
      <c r="I90" s="129" t="s">
        <v>589</v>
      </c>
      <c r="J90" s="130"/>
      <c r="K90" s="14" t="s">
        <v>164</v>
      </c>
      <c r="L90" s="15">
        <v>8</v>
      </c>
      <c r="M90" s="15">
        <v>600</v>
      </c>
      <c r="N90" s="15">
        <v>300</v>
      </c>
      <c r="O90" s="19" t="s">
        <v>165</v>
      </c>
    </row>
    <row r="91" spans="1:15" s="189" customFormat="1" x14ac:dyDescent="0.3">
      <c r="A91" s="152"/>
      <c r="B91" s="203"/>
      <c r="C91" s="203"/>
      <c r="D91" s="154"/>
      <c r="E91" s="209">
        <v>0.66</v>
      </c>
      <c r="F91" s="14" t="s">
        <v>482</v>
      </c>
      <c r="G91" s="29">
        <v>409.7</v>
      </c>
      <c r="H91" s="32">
        <f>E91*G91</f>
        <v>270.40199999999999</v>
      </c>
      <c r="I91" s="155"/>
      <c r="J91" s="156"/>
      <c r="K91" s="14" t="s">
        <v>164</v>
      </c>
      <c r="L91" s="15">
        <v>10</v>
      </c>
      <c r="M91" s="15">
        <v>600</v>
      </c>
      <c r="N91" s="15">
        <v>300</v>
      </c>
      <c r="O91" s="19" t="s">
        <v>165</v>
      </c>
    </row>
    <row r="92" spans="1:15" s="189" customFormat="1" ht="43.2" customHeight="1" x14ac:dyDescent="0.3">
      <c r="A92" s="152"/>
      <c r="B92" s="203"/>
      <c r="C92" s="203"/>
      <c r="D92" s="154"/>
      <c r="E92" s="209">
        <v>0.78600000000000014</v>
      </c>
      <c r="F92" s="14" t="s">
        <v>482</v>
      </c>
      <c r="G92" s="29">
        <v>409.7</v>
      </c>
      <c r="H92" s="32">
        <f>E92*G92</f>
        <v>322.02420000000006</v>
      </c>
      <c r="I92" s="155"/>
      <c r="J92" s="156"/>
      <c r="K92" s="14" t="s">
        <v>164</v>
      </c>
      <c r="L92" s="15">
        <v>17</v>
      </c>
      <c r="M92" s="15">
        <v>600</v>
      </c>
      <c r="N92" s="15">
        <v>300</v>
      </c>
      <c r="O92" s="19" t="s">
        <v>165</v>
      </c>
    </row>
    <row r="93" spans="1:15" s="189" customFormat="1" x14ac:dyDescent="0.3">
      <c r="A93" s="152"/>
      <c r="B93" s="203"/>
      <c r="C93" s="203"/>
      <c r="D93" s="154"/>
      <c r="E93" s="209">
        <v>0.6</v>
      </c>
      <c r="F93" s="14" t="s">
        <v>482</v>
      </c>
      <c r="G93" s="29">
        <v>409.7</v>
      </c>
      <c r="H93" s="32">
        <f>E93*G93</f>
        <v>245.82</v>
      </c>
      <c r="I93" s="155"/>
      <c r="J93" s="156"/>
      <c r="K93" s="14" t="s">
        <v>164</v>
      </c>
      <c r="L93" s="15">
        <v>22</v>
      </c>
      <c r="M93" s="15">
        <v>600</v>
      </c>
      <c r="N93" s="15">
        <v>300</v>
      </c>
      <c r="O93" s="19" t="s">
        <v>165</v>
      </c>
    </row>
    <row r="94" spans="1:15" s="189" customFormat="1" x14ac:dyDescent="0.3">
      <c r="A94" s="152"/>
      <c r="B94" s="203"/>
      <c r="C94" s="203"/>
      <c r="D94" s="154"/>
      <c r="E94" s="209">
        <v>0.69099999999999995</v>
      </c>
      <c r="F94" s="14" t="s">
        <v>482</v>
      </c>
      <c r="G94" s="29">
        <v>409.7</v>
      </c>
      <c r="H94" s="32">
        <f>E94*G94</f>
        <v>283.10269999999997</v>
      </c>
      <c r="I94" s="155"/>
      <c r="J94" s="156"/>
      <c r="K94" s="14" t="s">
        <v>164</v>
      </c>
      <c r="L94" s="15">
        <v>9</v>
      </c>
      <c r="M94" s="15">
        <v>600</v>
      </c>
      <c r="N94" s="15">
        <v>300</v>
      </c>
      <c r="O94" s="19" t="s">
        <v>165</v>
      </c>
    </row>
    <row r="95" spans="1:15" s="189" customFormat="1" x14ac:dyDescent="0.3">
      <c r="A95" s="152"/>
      <c r="B95" s="203"/>
      <c r="C95" s="203"/>
      <c r="D95" s="154"/>
      <c r="E95" s="209">
        <v>0.56299999999999994</v>
      </c>
      <c r="F95" s="14" t="s">
        <v>482</v>
      </c>
      <c r="G95" s="29">
        <v>409.7</v>
      </c>
      <c r="H95" s="32">
        <f>E95*G95</f>
        <v>230.66109999999998</v>
      </c>
      <c r="I95" s="155"/>
      <c r="J95" s="156"/>
      <c r="K95" s="14" t="s">
        <v>164</v>
      </c>
      <c r="L95" s="15">
        <v>9</v>
      </c>
      <c r="M95" s="15">
        <v>600</v>
      </c>
      <c r="N95" s="15">
        <v>300</v>
      </c>
      <c r="O95" s="19" t="s">
        <v>165</v>
      </c>
    </row>
    <row r="96" spans="1:15" s="189" customFormat="1" x14ac:dyDescent="0.3">
      <c r="A96" s="152"/>
      <c r="B96" s="203"/>
      <c r="C96" s="203"/>
      <c r="D96" s="154"/>
      <c r="E96" s="209">
        <v>0.70899999999999996</v>
      </c>
      <c r="F96" s="14" t="s">
        <v>482</v>
      </c>
      <c r="G96" s="29">
        <v>409.7</v>
      </c>
      <c r="H96" s="32">
        <f>E96*G96</f>
        <v>290.47729999999996</v>
      </c>
      <c r="I96" s="155"/>
      <c r="J96" s="156"/>
      <c r="K96" s="14" t="s">
        <v>164</v>
      </c>
      <c r="L96" s="15">
        <v>10</v>
      </c>
      <c r="M96" s="15">
        <v>600</v>
      </c>
      <c r="N96" s="15">
        <v>300</v>
      </c>
      <c r="O96" s="19" t="s">
        <v>165</v>
      </c>
    </row>
    <row r="97" spans="1:15" s="189" customFormat="1" x14ac:dyDescent="0.3">
      <c r="A97" s="152"/>
      <c r="B97" s="203"/>
      <c r="C97" s="203"/>
      <c r="D97" s="154"/>
      <c r="E97" s="209">
        <v>0.83499999999999996</v>
      </c>
      <c r="F97" s="14" t="s">
        <v>482</v>
      </c>
      <c r="G97" s="29">
        <v>409.7</v>
      </c>
      <c r="H97" s="32">
        <f>E97*G97</f>
        <v>342.09949999999998</v>
      </c>
      <c r="I97" s="155"/>
      <c r="J97" s="156"/>
      <c r="K97" s="14" t="s">
        <v>164</v>
      </c>
      <c r="L97" s="15">
        <v>8</v>
      </c>
      <c r="M97" s="15">
        <v>600</v>
      </c>
      <c r="N97" s="15">
        <v>300</v>
      </c>
      <c r="O97" s="19" t="s">
        <v>165</v>
      </c>
    </row>
    <row r="98" spans="1:15" s="189" customFormat="1" ht="43.2" customHeight="1" x14ac:dyDescent="0.3">
      <c r="A98" s="152"/>
      <c r="B98" s="203"/>
      <c r="C98" s="203"/>
      <c r="D98" s="154"/>
      <c r="E98" s="209">
        <v>0.55300000000000005</v>
      </c>
      <c r="F98" s="14" t="s">
        <v>482</v>
      </c>
      <c r="G98" s="29">
        <v>409.7</v>
      </c>
      <c r="H98" s="32">
        <f>E98*G98</f>
        <v>226.56410000000002</v>
      </c>
      <c r="I98" s="155"/>
      <c r="J98" s="156"/>
      <c r="K98" s="14" t="s">
        <v>164</v>
      </c>
      <c r="L98" s="15">
        <v>8</v>
      </c>
      <c r="M98" s="15">
        <v>600</v>
      </c>
      <c r="N98" s="15">
        <v>300</v>
      </c>
      <c r="O98" s="19" t="s">
        <v>165</v>
      </c>
    </row>
    <row r="99" spans="1:15" s="189" customFormat="1" x14ac:dyDescent="0.3">
      <c r="A99" s="152"/>
      <c r="B99" s="203"/>
      <c r="C99" s="203"/>
      <c r="D99" s="154"/>
      <c r="E99" s="209">
        <v>0.55600000000000005</v>
      </c>
      <c r="F99" s="14" t="s">
        <v>482</v>
      </c>
      <c r="G99" s="29">
        <v>409.7</v>
      </c>
      <c r="H99" s="32">
        <f>E99*G99</f>
        <v>227.79320000000001</v>
      </c>
      <c r="I99" s="155"/>
      <c r="J99" s="156"/>
      <c r="K99" s="14" t="s">
        <v>164</v>
      </c>
      <c r="L99" s="15">
        <v>9</v>
      </c>
      <c r="M99" s="15">
        <v>600</v>
      </c>
      <c r="N99" s="15">
        <v>300</v>
      </c>
      <c r="O99" s="19" t="s">
        <v>165</v>
      </c>
    </row>
    <row r="100" spans="1:15" s="189" customFormat="1" x14ac:dyDescent="0.3">
      <c r="A100" s="152"/>
      <c r="B100" s="203"/>
      <c r="C100" s="203"/>
      <c r="D100" s="154"/>
      <c r="E100" s="209">
        <v>0.63700000000000001</v>
      </c>
      <c r="F100" s="14" t="s">
        <v>482</v>
      </c>
      <c r="G100" s="29">
        <v>409.7</v>
      </c>
      <c r="H100" s="32">
        <f>E100*G100</f>
        <v>260.97890000000001</v>
      </c>
      <c r="I100" s="155"/>
      <c r="J100" s="156"/>
      <c r="K100" s="14" t="s">
        <v>164</v>
      </c>
      <c r="L100" s="15">
        <v>8</v>
      </c>
      <c r="M100" s="15">
        <v>600</v>
      </c>
      <c r="N100" s="15">
        <v>300</v>
      </c>
      <c r="O100" s="19" t="s">
        <v>165</v>
      </c>
    </row>
    <row r="101" spans="1:15" s="189" customFormat="1" x14ac:dyDescent="0.3">
      <c r="A101" s="153"/>
      <c r="B101" s="204"/>
      <c r="C101" s="204"/>
      <c r="D101" s="142"/>
      <c r="E101" s="209">
        <v>0.45</v>
      </c>
      <c r="F101" s="14" t="s">
        <v>482</v>
      </c>
      <c r="G101" s="29">
        <v>409.7</v>
      </c>
      <c r="H101" s="32">
        <f>E101*G101</f>
        <v>184.36500000000001</v>
      </c>
      <c r="I101" s="131"/>
      <c r="J101" s="132"/>
      <c r="K101" s="14" t="s">
        <v>164</v>
      </c>
      <c r="L101" s="15">
        <v>11</v>
      </c>
      <c r="M101" s="15">
        <v>600</v>
      </c>
      <c r="N101" s="15">
        <v>300</v>
      </c>
      <c r="O101" s="19" t="s">
        <v>165</v>
      </c>
    </row>
    <row r="102" spans="1:15" s="189" customFormat="1" ht="28.8" customHeight="1" x14ac:dyDescent="0.3">
      <c r="A102" s="151" t="s">
        <v>204</v>
      </c>
      <c r="B102" s="193" t="s">
        <v>652</v>
      </c>
      <c r="C102" s="193" t="s">
        <v>653</v>
      </c>
      <c r="D102" s="141" t="s">
        <v>500</v>
      </c>
      <c r="E102" s="209">
        <v>0.25700000000000001</v>
      </c>
      <c r="F102" s="14" t="s">
        <v>482</v>
      </c>
      <c r="G102" s="29">
        <v>449.9</v>
      </c>
      <c r="H102" s="32">
        <f>E102*G102</f>
        <v>115.62429999999999</v>
      </c>
      <c r="I102" s="129" t="s">
        <v>589</v>
      </c>
      <c r="J102" s="130"/>
      <c r="K102" s="18" t="s">
        <v>635</v>
      </c>
      <c r="L102" s="15">
        <v>7</v>
      </c>
      <c r="M102" s="15">
        <v>600</v>
      </c>
      <c r="N102" s="15">
        <v>300</v>
      </c>
      <c r="O102" s="19" t="s">
        <v>165</v>
      </c>
    </row>
    <row r="103" spans="1:15" s="189" customFormat="1" x14ac:dyDescent="0.3">
      <c r="A103" s="152"/>
      <c r="B103" s="203"/>
      <c r="C103" s="203"/>
      <c r="D103" s="154"/>
      <c r="E103" s="209">
        <v>0.73899999999999999</v>
      </c>
      <c r="F103" s="14" t="s">
        <v>482</v>
      </c>
      <c r="G103" s="29">
        <v>449.9</v>
      </c>
      <c r="H103" s="32">
        <f>E103*G103</f>
        <v>332.47609999999997</v>
      </c>
      <c r="I103" s="155"/>
      <c r="J103" s="156"/>
      <c r="K103" s="18" t="s">
        <v>635</v>
      </c>
      <c r="L103" s="15">
        <v>11</v>
      </c>
      <c r="M103" s="15">
        <v>600</v>
      </c>
      <c r="N103" s="15">
        <v>300</v>
      </c>
      <c r="O103" s="19" t="s">
        <v>165</v>
      </c>
    </row>
    <row r="104" spans="1:15" s="189" customFormat="1" x14ac:dyDescent="0.3">
      <c r="A104" s="152"/>
      <c r="B104" s="203"/>
      <c r="C104" s="203"/>
      <c r="D104" s="154"/>
      <c r="E104" s="209">
        <v>0.42599999999999999</v>
      </c>
      <c r="F104" s="14" t="s">
        <v>482</v>
      </c>
      <c r="G104" s="29">
        <v>449.9</v>
      </c>
      <c r="H104" s="32">
        <f>E104*G104</f>
        <v>191.6574</v>
      </c>
      <c r="I104" s="155"/>
      <c r="J104" s="156"/>
      <c r="K104" s="18" t="s">
        <v>635</v>
      </c>
      <c r="L104" s="15">
        <v>8</v>
      </c>
      <c r="M104" s="15">
        <v>600</v>
      </c>
      <c r="N104" s="15">
        <v>300</v>
      </c>
      <c r="O104" s="19" t="s">
        <v>165</v>
      </c>
    </row>
    <row r="105" spans="1:15" s="189" customFormat="1" x14ac:dyDescent="0.3">
      <c r="A105" s="153"/>
      <c r="B105" s="204"/>
      <c r="C105" s="204"/>
      <c r="D105" s="142"/>
      <c r="E105" s="209">
        <v>0.52</v>
      </c>
      <c r="F105" s="14" t="s">
        <v>482</v>
      </c>
      <c r="G105" s="29">
        <v>449.9</v>
      </c>
      <c r="H105" s="32">
        <f>E105*G105</f>
        <v>233.94800000000001</v>
      </c>
      <c r="I105" s="131"/>
      <c r="J105" s="132"/>
      <c r="K105" s="18" t="s">
        <v>635</v>
      </c>
      <c r="L105" s="15">
        <v>9</v>
      </c>
      <c r="M105" s="15">
        <v>600</v>
      </c>
      <c r="N105" s="15">
        <v>300</v>
      </c>
      <c r="O105" s="19" t="s">
        <v>165</v>
      </c>
    </row>
    <row r="106" spans="1:15" s="189" customFormat="1" ht="28.8" customHeight="1" x14ac:dyDescent="0.3">
      <c r="A106" s="78" t="s">
        <v>204</v>
      </c>
      <c r="B106" s="201" t="s">
        <v>654</v>
      </c>
      <c r="C106" s="201" t="s">
        <v>655</v>
      </c>
      <c r="D106" s="81" t="s">
        <v>500</v>
      </c>
      <c r="E106" s="209">
        <v>0.214</v>
      </c>
      <c r="F106" s="14" t="s">
        <v>482</v>
      </c>
      <c r="G106" s="29">
        <v>577.6</v>
      </c>
      <c r="H106" s="32">
        <f>E106*G106</f>
        <v>123.60640000000001</v>
      </c>
      <c r="I106" s="133" t="s">
        <v>589</v>
      </c>
      <c r="J106" s="134"/>
      <c r="K106" s="14" t="s">
        <v>164</v>
      </c>
      <c r="L106" s="15">
        <v>8</v>
      </c>
      <c r="M106" s="15">
        <v>450</v>
      </c>
      <c r="N106" s="15">
        <v>270</v>
      </c>
      <c r="O106" s="19" t="s">
        <v>165</v>
      </c>
    </row>
    <row r="107" spans="1:15" s="189" customFormat="1" ht="27.6" customHeight="1" x14ac:dyDescent="0.3">
      <c r="A107" s="151" t="s">
        <v>205</v>
      </c>
      <c r="B107" s="217" t="s">
        <v>563</v>
      </c>
      <c r="C107" s="193" t="s">
        <v>564</v>
      </c>
      <c r="D107" s="162" t="s">
        <v>565</v>
      </c>
      <c r="E107" s="187">
        <v>3.0070000000000001</v>
      </c>
      <c r="F107" s="14" t="s">
        <v>482</v>
      </c>
      <c r="G107" s="188">
        <v>3776.92</v>
      </c>
      <c r="H107" s="32">
        <f>E107*G107</f>
        <v>11357.19844</v>
      </c>
      <c r="I107" s="129" t="s">
        <v>554</v>
      </c>
      <c r="J107" s="130"/>
      <c r="K107" s="14" t="s">
        <v>164</v>
      </c>
      <c r="L107" s="15"/>
      <c r="M107" s="15"/>
      <c r="N107" s="15"/>
      <c r="O107" s="15"/>
    </row>
    <row r="108" spans="1:15" s="189" customFormat="1" x14ac:dyDescent="0.3">
      <c r="A108" s="152"/>
      <c r="B108" s="218"/>
      <c r="C108" s="203"/>
      <c r="D108" s="168"/>
      <c r="E108" s="187">
        <v>5.2190000000000003</v>
      </c>
      <c r="F108" s="14" t="s">
        <v>482</v>
      </c>
      <c r="G108" s="188">
        <v>3776.92</v>
      </c>
      <c r="H108" s="32">
        <f>E108*G108</f>
        <v>19711.745480000001</v>
      </c>
      <c r="I108" s="155"/>
      <c r="J108" s="156"/>
      <c r="K108" s="14" t="s">
        <v>164</v>
      </c>
      <c r="L108" s="15"/>
      <c r="M108" s="15"/>
      <c r="N108" s="15"/>
      <c r="O108" s="15"/>
    </row>
    <row r="109" spans="1:15" s="189" customFormat="1" x14ac:dyDescent="0.3">
      <c r="A109" s="152"/>
      <c r="B109" s="218"/>
      <c r="C109" s="203"/>
      <c r="D109" s="168"/>
      <c r="E109" s="187">
        <v>6.0490000000000004</v>
      </c>
      <c r="F109" s="14" t="s">
        <v>482</v>
      </c>
      <c r="G109" s="188">
        <v>3776.92</v>
      </c>
      <c r="H109" s="32">
        <f>E109*G109</f>
        <v>22846.589080000002</v>
      </c>
      <c r="I109" s="155"/>
      <c r="J109" s="156"/>
      <c r="K109" s="14" t="s">
        <v>164</v>
      </c>
      <c r="L109" s="15"/>
      <c r="M109" s="15"/>
      <c r="N109" s="15"/>
      <c r="O109" s="15"/>
    </row>
    <row r="110" spans="1:15" s="189" customFormat="1" x14ac:dyDescent="0.3">
      <c r="A110" s="152"/>
      <c r="B110" s="218"/>
      <c r="C110" s="203"/>
      <c r="D110" s="168"/>
      <c r="E110" s="187">
        <v>5.601</v>
      </c>
      <c r="F110" s="14" t="s">
        <v>482</v>
      </c>
      <c r="G110" s="188">
        <v>3776.92</v>
      </c>
      <c r="H110" s="32">
        <f>E110*G110</f>
        <v>21154.528920000001</v>
      </c>
      <c r="I110" s="155"/>
      <c r="J110" s="156"/>
      <c r="K110" s="14" t="s">
        <v>164</v>
      </c>
      <c r="L110" s="15"/>
      <c r="M110" s="15"/>
      <c r="N110" s="15"/>
      <c r="O110" s="15"/>
    </row>
    <row r="111" spans="1:15" s="189" customFormat="1" x14ac:dyDescent="0.3">
      <c r="A111" s="152"/>
      <c r="B111" s="218"/>
      <c r="C111" s="203"/>
      <c r="D111" s="168"/>
      <c r="E111" s="187">
        <v>6.0650000000000004</v>
      </c>
      <c r="F111" s="14" t="s">
        <v>482</v>
      </c>
      <c r="G111" s="188">
        <v>3776.92</v>
      </c>
      <c r="H111" s="32">
        <f>E111*G111</f>
        <v>22907.019800000002</v>
      </c>
      <c r="I111" s="155"/>
      <c r="J111" s="156"/>
      <c r="K111" s="14" t="s">
        <v>164</v>
      </c>
      <c r="L111" s="15"/>
      <c r="M111" s="15"/>
      <c r="N111" s="15"/>
      <c r="O111" s="15"/>
    </row>
    <row r="112" spans="1:15" s="189" customFormat="1" x14ac:dyDescent="0.3">
      <c r="A112" s="152"/>
      <c r="B112" s="218"/>
      <c r="C112" s="203"/>
      <c r="D112" s="168"/>
      <c r="E112" s="187">
        <v>6.0110000000000001</v>
      </c>
      <c r="F112" s="14" t="s">
        <v>482</v>
      </c>
      <c r="G112" s="188">
        <v>3776.92</v>
      </c>
      <c r="H112" s="32">
        <f>E112*G112</f>
        <v>22703.06612</v>
      </c>
      <c r="I112" s="155"/>
      <c r="J112" s="156"/>
      <c r="K112" s="14" t="s">
        <v>164</v>
      </c>
      <c r="L112" s="15"/>
      <c r="M112" s="15"/>
      <c r="N112" s="15"/>
      <c r="O112" s="15"/>
    </row>
    <row r="113" spans="1:15" s="189" customFormat="1" x14ac:dyDescent="0.3">
      <c r="A113" s="152"/>
      <c r="B113" s="218"/>
      <c r="C113" s="203"/>
      <c r="D113" s="168"/>
      <c r="E113" s="187">
        <v>6.02</v>
      </c>
      <c r="F113" s="14" t="s">
        <v>482</v>
      </c>
      <c r="G113" s="188">
        <v>5646.5800000000008</v>
      </c>
      <c r="H113" s="32">
        <f>E113*G113</f>
        <v>33992.411599999999</v>
      </c>
      <c r="I113" s="155"/>
      <c r="J113" s="156"/>
      <c r="K113" s="14" t="s">
        <v>164</v>
      </c>
      <c r="L113" s="15"/>
      <c r="M113" s="15"/>
      <c r="N113" s="15"/>
      <c r="O113" s="15"/>
    </row>
    <row r="114" spans="1:15" s="189" customFormat="1" x14ac:dyDescent="0.3">
      <c r="A114" s="152"/>
      <c r="B114" s="218"/>
      <c r="C114" s="203"/>
      <c r="D114" s="168"/>
      <c r="E114" s="187">
        <v>6.05</v>
      </c>
      <c r="F114" s="14" t="s">
        <v>482</v>
      </c>
      <c r="G114" s="188">
        <v>5646.5800000000008</v>
      </c>
      <c r="H114" s="32">
        <f>E114*G114</f>
        <v>34161.809000000001</v>
      </c>
      <c r="I114" s="155"/>
      <c r="J114" s="156"/>
      <c r="K114" s="14" t="s">
        <v>164</v>
      </c>
      <c r="L114" s="15"/>
      <c r="M114" s="15"/>
      <c r="N114" s="15"/>
      <c r="O114" s="15"/>
    </row>
    <row r="115" spans="1:15" s="189" customFormat="1" x14ac:dyDescent="0.3">
      <c r="A115" s="152"/>
      <c r="B115" s="218"/>
      <c r="C115" s="203"/>
      <c r="D115" s="168"/>
      <c r="E115" s="187">
        <v>6.0190000000000001</v>
      </c>
      <c r="F115" s="14" t="s">
        <v>482</v>
      </c>
      <c r="G115" s="188">
        <v>5646.5800000000008</v>
      </c>
      <c r="H115" s="32">
        <f>E115*G115</f>
        <v>33986.765020000006</v>
      </c>
      <c r="I115" s="155"/>
      <c r="J115" s="156"/>
      <c r="K115" s="14" t="s">
        <v>164</v>
      </c>
      <c r="L115" s="15"/>
      <c r="M115" s="15"/>
      <c r="N115" s="15"/>
      <c r="O115" s="15"/>
    </row>
    <row r="116" spans="1:15" s="189" customFormat="1" x14ac:dyDescent="0.3">
      <c r="A116" s="152"/>
      <c r="B116" s="218"/>
      <c r="C116" s="203"/>
      <c r="D116" s="168"/>
      <c r="E116" s="187">
        <v>6.03</v>
      </c>
      <c r="F116" s="14" t="s">
        <v>482</v>
      </c>
      <c r="G116" s="188">
        <v>5646.5800000000008</v>
      </c>
      <c r="H116" s="32">
        <f>E116*G116</f>
        <v>34048.877400000005</v>
      </c>
      <c r="I116" s="155"/>
      <c r="J116" s="156"/>
      <c r="K116" s="14" t="s">
        <v>164</v>
      </c>
      <c r="L116" s="15"/>
      <c r="M116" s="15"/>
      <c r="N116" s="15"/>
      <c r="O116" s="15"/>
    </row>
    <row r="117" spans="1:15" s="189" customFormat="1" x14ac:dyDescent="0.3">
      <c r="A117" s="152"/>
      <c r="B117" s="218"/>
      <c r="C117" s="203"/>
      <c r="D117" s="168"/>
      <c r="E117" s="187">
        <v>6.0789999999999997</v>
      </c>
      <c r="F117" s="14" t="s">
        <v>482</v>
      </c>
      <c r="G117" s="188">
        <v>5646.5800000000008</v>
      </c>
      <c r="H117" s="32">
        <f>E117*G117</f>
        <v>34325.559820000002</v>
      </c>
      <c r="I117" s="155"/>
      <c r="J117" s="156"/>
      <c r="K117" s="14" t="s">
        <v>164</v>
      </c>
      <c r="L117" s="15"/>
      <c r="M117" s="15"/>
      <c r="N117" s="15"/>
      <c r="O117" s="15"/>
    </row>
    <row r="118" spans="1:15" s="189" customFormat="1" x14ac:dyDescent="0.3">
      <c r="A118" s="152"/>
      <c r="B118" s="218"/>
      <c r="C118" s="203"/>
      <c r="D118" s="168"/>
      <c r="E118" s="187">
        <v>6.0949999999999998</v>
      </c>
      <c r="F118" s="14" t="s">
        <v>482</v>
      </c>
      <c r="G118" s="188">
        <v>5646.5800000000008</v>
      </c>
      <c r="H118" s="32">
        <f>E118*G118</f>
        <v>34415.905100000004</v>
      </c>
      <c r="I118" s="155"/>
      <c r="J118" s="156"/>
      <c r="K118" s="14" t="s">
        <v>164</v>
      </c>
      <c r="L118" s="15"/>
      <c r="M118" s="15"/>
      <c r="N118" s="15"/>
      <c r="O118" s="15"/>
    </row>
    <row r="119" spans="1:15" s="189" customFormat="1" ht="15" customHeight="1" x14ac:dyDescent="0.3">
      <c r="A119" s="153"/>
      <c r="B119" s="219"/>
      <c r="C119" s="204"/>
      <c r="D119" s="163"/>
      <c r="E119" s="187">
        <v>6.02</v>
      </c>
      <c r="F119" s="14" t="s">
        <v>482</v>
      </c>
      <c r="G119" s="188">
        <v>5646.5800000000008</v>
      </c>
      <c r="H119" s="32">
        <f>E119*G119</f>
        <v>33992.411599999999</v>
      </c>
      <c r="I119" s="131"/>
      <c r="J119" s="132"/>
      <c r="K119" s="14" t="s">
        <v>164</v>
      </c>
      <c r="L119" s="15"/>
      <c r="M119" s="15"/>
      <c r="N119" s="15"/>
      <c r="O119" s="15"/>
    </row>
    <row r="120" spans="1:15" s="189" customFormat="1" ht="27.6" customHeight="1" x14ac:dyDescent="0.3">
      <c r="A120" s="151" t="s">
        <v>205</v>
      </c>
      <c r="B120" s="217" t="s">
        <v>567</v>
      </c>
      <c r="C120" s="193" t="s">
        <v>568</v>
      </c>
      <c r="D120" s="162" t="s">
        <v>566</v>
      </c>
      <c r="E120" s="187">
        <v>6.1669999999999998</v>
      </c>
      <c r="F120" s="14" t="s">
        <v>482</v>
      </c>
      <c r="G120" s="188">
        <v>1885.64</v>
      </c>
      <c r="H120" s="32">
        <f>E120*G120</f>
        <v>11628.74188</v>
      </c>
      <c r="I120" s="129" t="s">
        <v>554</v>
      </c>
      <c r="J120" s="130"/>
      <c r="K120" s="14" t="s">
        <v>164</v>
      </c>
      <c r="L120" s="15"/>
      <c r="M120" s="15"/>
      <c r="N120" s="15"/>
      <c r="O120" s="15"/>
    </row>
    <row r="121" spans="1:15" s="189" customFormat="1" x14ac:dyDescent="0.3">
      <c r="A121" s="153"/>
      <c r="B121" s="219"/>
      <c r="C121" s="204"/>
      <c r="D121" s="163"/>
      <c r="E121" s="187">
        <v>6.0679999999999996</v>
      </c>
      <c r="F121" s="14" t="s">
        <v>482</v>
      </c>
      <c r="G121" s="188">
        <v>1885.64</v>
      </c>
      <c r="H121" s="32">
        <f>E121*G121</f>
        <v>11442.06352</v>
      </c>
      <c r="I121" s="131"/>
      <c r="J121" s="132"/>
      <c r="K121" s="14" t="s">
        <v>164</v>
      </c>
      <c r="L121" s="15"/>
      <c r="M121" s="15"/>
      <c r="N121" s="15"/>
      <c r="O121" s="15"/>
    </row>
    <row r="122" spans="1:15" s="189" customFormat="1" ht="27.6" customHeight="1" x14ac:dyDescent="0.3">
      <c r="A122" s="151" t="s">
        <v>205</v>
      </c>
      <c r="B122" s="217" t="s">
        <v>569</v>
      </c>
      <c r="C122" s="193" t="s">
        <v>570</v>
      </c>
      <c r="D122" s="162" t="s">
        <v>571</v>
      </c>
      <c r="E122" s="187">
        <v>5.5049999999999999</v>
      </c>
      <c r="F122" s="14" t="s">
        <v>482</v>
      </c>
      <c r="G122" s="188">
        <v>7080.55</v>
      </c>
      <c r="H122" s="32">
        <f>E122*G122</f>
        <v>38978.427750000003</v>
      </c>
      <c r="I122" s="129" t="s">
        <v>554</v>
      </c>
      <c r="J122" s="130"/>
      <c r="K122" s="14" t="s">
        <v>164</v>
      </c>
      <c r="L122" s="15"/>
      <c r="M122" s="15"/>
      <c r="N122" s="15"/>
      <c r="O122" s="15"/>
    </row>
    <row r="123" spans="1:15" s="189" customFormat="1" x14ac:dyDescent="0.3">
      <c r="A123" s="153"/>
      <c r="B123" s="219"/>
      <c r="C123" s="204"/>
      <c r="D123" s="163"/>
      <c r="E123" s="187">
        <v>6.0309999999999997</v>
      </c>
      <c r="F123" s="14" t="s">
        <v>482</v>
      </c>
      <c r="G123" s="188">
        <v>7080.55</v>
      </c>
      <c r="H123" s="32">
        <f>E123*G123</f>
        <v>42702.797050000001</v>
      </c>
      <c r="I123" s="131"/>
      <c r="J123" s="132"/>
      <c r="K123" s="14" t="s">
        <v>164</v>
      </c>
      <c r="L123" s="15"/>
      <c r="M123" s="15"/>
      <c r="N123" s="15"/>
      <c r="O123" s="15"/>
    </row>
    <row r="124" spans="1:15" s="189" customFormat="1" ht="28.8" customHeight="1" x14ac:dyDescent="0.3">
      <c r="A124" s="78" t="s">
        <v>204</v>
      </c>
      <c r="B124" s="220" t="s">
        <v>557</v>
      </c>
      <c r="C124" s="201" t="s">
        <v>558</v>
      </c>
      <c r="D124" s="81" t="s">
        <v>500</v>
      </c>
      <c r="E124" s="187">
        <v>0.98399999999999999</v>
      </c>
      <c r="F124" s="14" t="s">
        <v>482</v>
      </c>
      <c r="G124" s="188">
        <v>2405.7438999999999</v>
      </c>
      <c r="H124" s="32">
        <f>E124*G124</f>
        <v>2367.2519975999999</v>
      </c>
      <c r="I124" s="133" t="s">
        <v>554</v>
      </c>
      <c r="J124" s="134"/>
      <c r="K124" s="14" t="s">
        <v>164</v>
      </c>
      <c r="L124" s="15">
        <v>70</v>
      </c>
      <c r="M124" s="15">
        <v>800</v>
      </c>
      <c r="N124" s="15">
        <v>400</v>
      </c>
      <c r="O124" s="15" t="s">
        <v>12</v>
      </c>
    </row>
    <row r="125" spans="1:15" s="189" customFormat="1" ht="28.8" customHeight="1" x14ac:dyDescent="0.3">
      <c r="A125" s="78" t="s">
        <v>204</v>
      </c>
      <c r="B125" s="220" t="s">
        <v>656</v>
      </c>
      <c r="C125" s="201" t="s">
        <v>657</v>
      </c>
      <c r="D125" s="81" t="s">
        <v>500</v>
      </c>
      <c r="E125" s="187">
        <v>0.60699999999999998</v>
      </c>
      <c r="F125" s="14" t="s">
        <v>482</v>
      </c>
      <c r="G125" s="188">
        <v>2402.6999999999998</v>
      </c>
      <c r="H125" s="32">
        <f>E125*G125</f>
        <v>1458.4388999999999</v>
      </c>
      <c r="I125" s="133" t="s">
        <v>585</v>
      </c>
      <c r="J125" s="134"/>
      <c r="K125" s="14" t="s">
        <v>164</v>
      </c>
      <c r="L125" s="15">
        <v>59</v>
      </c>
      <c r="M125" s="15">
        <v>900</v>
      </c>
      <c r="N125" s="15">
        <v>400</v>
      </c>
      <c r="O125" s="15" t="s">
        <v>165</v>
      </c>
    </row>
    <row r="126" spans="1:15" s="189" customFormat="1" ht="43.2" x14ac:dyDescent="0.3">
      <c r="A126" s="78" t="s">
        <v>205</v>
      </c>
      <c r="B126" s="216" t="s">
        <v>180</v>
      </c>
      <c r="C126" s="201" t="s">
        <v>521</v>
      </c>
      <c r="D126" s="83" t="s">
        <v>181</v>
      </c>
      <c r="E126" s="187">
        <v>0.2</v>
      </c>
      <c r="F126" s="14" t="s">
        <v>482</v>
      </c>
      <c r="G126" s="29">
        <v>4745.2</v>
      </c>
      <c r="H126" s="32">
        <f>E126*G126</f>
        <v>949.04</v>
      </c>
      <c r="I126" s="166" t="s">
        <v>554</v>
      </c>
      <c r="J126" s="167"/>
      <c r="K126" s="14" t="s">
        <v>164</v>
      </c>
      <c r="L126" s="15">
        <v>20</v>
      </c>
      <c r="M126" s="15">
        <v>600</v>
      </c>
      <c r="N126" s="15">
        <v>400</v>
      </c>
      <c r="O126" s="15" t="s">
        <v>12</v>
      </c>
    </row>
    <row r="127" spans="1:15" s="189" customFormat="1" ht="43.2" x14ac:dyDescent="0.3">
      <c r="A127" s="79" t="s">
        <v>205</v>
      </c>
      <c r="B127" s="221" t="s">
        <v>210</v>
      </c>
      <c r="C127" s="208" t="s">
        <v>522</v>
      </c>
      <c r="D127" s="73" t="s">
        <v>486</v>
      </c>
      <c r="E127" s="187">
        <v>1.06</v>
      </c>
      <c r="F127" s="14" t="s">
        <v>482</v>
      </c>
      <c r="G127" s="29">
        <v>2250</v>
      </c>
      <c r="H127" s="32">
        <f>E127*G127</f>
        <v>2385</v>
      </c>
      <c r="I127" s="133" t="s">
        <v>554</v>
      </c>
      <c r="J127" s="134"/>
      <c r="K127" s="14" t="s">
        <v>164</v>
      </c>
      <c r="L127" s="15">
        <v>97</v>
      </c>
      <c r="M127" s="15">
        <v>800</v>
      </c>
      <c r="N127" s="15">
        <v>500</v>
      </c>
      <c r="O127" s="15" t="s">
        <v>56</v>
      </c>
    </row>
    <row r="128" spans="1:15" s="189" customFormat="1" ht="28.8" customHeight="1" x14ac:dyDescent="0.3">
      <c r="A128" s="151" t="s">
        <v>205</v>
      </c>
      <c r="B128" s="217" t="s">
        <v>545</v>
      </c>
      <c r="C128" s="193" t="s">
        <v>546</v>
      </c>
      <c r="D128" s="162" t="s">
        <v>547</v>
      </c>
      <c r="E128" s="209">
        <v>6.0229999999999997</v>
      </c>
      <c r="F128" s="14" t="s">
        <v>482</v>
      </c>
      <c r="G128" s="31">
        <v>846.49</v>
      </c>
      <c r="H128" s="32">
        <f>E128*G128</f>
        <v>5098.4092700000001</v>
      </c>
      <c r="I128" s="129" t="s">
        <v>554</v>
      </c>
      <c r="J128" s="130"/>
      <c r="K128" s="14" t="s">
        <v>164</v>
      </c>
      <c r="L128" s="19"/>
      <c r="M128" s="19"/>
      <c r="N128" s="19"/>
      <c r="O128" s="19"/>
    </row>
    <row r="129" spans="1:15" s="189" customFormat="1" x14ac:dyDescent="0.3">
      <c r="A129" s="152"/>
      <c r="B129" s="218"/>
      <c r="C129" s="203"/>
      <c r="D129" s="168"/>
      <c r="E129" s="209">
        <v>6.1479999999999997</v>
      </c>
      <c r="F129" s="14" t="s">
        <v>482</v>
      </c>
      <c r="G129" s="31">
        <v>846.49</v>
      </c>
      <c r="H129" s="32">
        <f>E129*G129</f>
        <v>5204.2205199999999</v>
      </c>
      <c r="I129" s="155"/>
      <c r="J129" s="156"/>
      <c r="K129" s="14" t="s">
        <v>164</v>
      </c>
      <c r="L129" s="19"/>
      <c r="M129" s="19"/>
      <c r="N129" s="19"/>
      <c r="O129" s="19"/>
    </row>
    <row r="130" spans="1:15" s="189" customFormat="1" x14ac:dyDescent="0.3">
      <c r="A130" s="152"/>
      <c r="B130" s="218"/>
      <c r="C130" s="203"/>
      <c r="D130" s="168"/>
      <c r="E130" s="209">
        <v>6.024</v>
      </c>
      <c r="F130" s="14" t="s">
        <v>482</v>
      </c>
      <c r="G130" s="31">
        <v>846.49</v>
      </c>
      <c r="H130" s="32">
        <f>E130*G130</f>
        <v>5099.25576</v>
      </c>
      <c r="I130" s="155"/>
      <c r="J130" s="156"/>
      <c r="K130" s="14" t="s">
        <v>164</v>
      </c>
      <c r="L130" s="19"/>
      <c r="M130" s="19"/>
      <c r="N130" s="19"/>
      <c r="O130" s="19"/>
    </row>
    <row r="131" spans="1:15" s="189" customFormat="1" x14ac:dyDescent="0.3">
      <c r="A131" s="152"/>
      <c r="B131" s="218"/>
      <c r="C131" s="203"/>
      <c r="D131" s="168"/>
      <c r="E131" s="209">
        <v>6.1360000000000001</v>
      </c>
      <c r="F131" s="14" t="s">
        <v>482</v>
      </c>
      <c r="G131" s="31">
        <v>846.49</v>
      </c>
      <c r="H131" s="32">
        <f>E131*G131</f>
        <v>5194.0626400000001</v>
      </c>
      <c r="I131" s="155"/>
      <c r="J131" s="156"/>
      <c r="K131" s="14" t="s">
        <v>164</v>
      </c>
      <c r="L131" s="19"/>
      <c r="M131" s="19"/>
      <c r="N131" s="19"/>
      <c r="O131" s="19"/>
    </row>
    <row r="132" spans="1:15" s="189" customFormat="1" x14ac:dyDescent="0.3">
      <c r="A132" s="152"/>
      <c r="B132" s="218"/>
      <c r="C132" s="203"/>
      <c r="D132" s="168"/>
      <c r="E132" s="209">
        <v>6.0279999999999996</v>
      </c>
      <c r="F132" s="14" t="s">
        <v>482</v>
      </c>
      <c r="G132" s="31">
        <v>846.49</v>
      </c>
      <c r="H132" s="32">
        <f>E132*G132</f>
        <v>5102.6417199999996</v>
      </c>
      <c r="I132" s="155"/>
      <c r="J132" s="156"/>
      <c r="K132" s="14" t="s">
        <v>164</v>
      </c>
      <c r="L132" s="19"/>
      <c r="M132" s="19"/>
      <c r="N132" s="19"/>
      <c r="O132" s="19"/>
    </row>
    <row r="133" spans="1:15" s="189" customFormat="1" x14ac:dyDescent="0.3">
      <c r="A133" s="152"/>
      <c r="B133" s="218"/>
      <c r="C133" s="203"/>
      <c r="D133" s="168"/>
      <c r="E133" s="209">
        <v>6.1470000000000002</v>
      </c>
      <c r="F133" s="14" t="s">
        <v>482</v>
      </c>
      <c r="G133" s="31">
        <v>846.49</v>
      </c>
      <c r="H133" s="32">
        <f>E133*G133</f>
        <v>5203.3740299999999</v>
      </c>
      <c r="I133" s="155"/>
      <c r="J133" s="156"/>
      <c r="K133" s="14" t="s">
        <v>164</v>
      </c>
      <c r="L133" s="19"/>
      <c r="M133" s="19"/>
      <c r="N133" s="19"/>
      <c r="O133" s="19"/>
    </row>
    <row r="134" spans="1:15" s="189" customFormat="1" x14ac:dyDescent="0.3">
      <c r="A134" s="152"/>
      <c r="B134" s="218"/>
      <c r="C134" s="203"/>
      <c r="D134" s="168"/>
      <c r="E134" s="209">
        <v>5.7009999999999996</v>
      </c>
      <c r="F134" s="14" t="s">
        <v>482</v>
      </c>
      <c r="G134" s="31">
        <v>846.49</v>
      </c>
      <c r="H134" s="32">
        <f>E134*G134</f>
        <v>4825.8394899999994</v>
      </c>
      <c r="I134" s="155"/>
      <c r="J134" s="156"/>
      <c r="K134" s="14" t="s">
        <v>164</v>
      </c>
      <c r="L134" s="19"/>
      <c r="M134" s="19"/>
      <c r="N134" s="19"/>
      <c r="O134" s="19"/>
    </row>
    <row r="135" spans="1:15" s="189" customFormat="1" x14ac:dyDescent="0.3">
      <c r="A135" s="152"/>
      <c r="B135" s="218"/>
      <c r="C135" s="203"/>
      <c r="D135" s="168"/>
      <c r="E135" s="209">
        <v>5.5609999999999999</v>
      </c>
      <c r="F135" s="14" t="s">
        <v>482</v>
      </c>
      <c r="G135" s="31">
        <v>846.49</v>
      </c>
      <c r="H135" s="32">
        <f>E135*G135</f>
        <v>4707.3308900000002</v>
      </c>
      <c r="I135" s="155"/>
      <c r="J135" s="156"/>
      <c r="K135" s="14" t="s">
        <v>164</v>
      </c>
      <c r="L135" s="19"/>
      <c r="M135" s="19"/>
      <c r="N135" s="19"/>
      <c r="O135" s="19"/>
    </row>
    <row r="136" spans="1:15" s="189" customFormat="1" x14ac:dyDescent="0.3">
      <c r="A136" s="153"/>
      <c r="B136" s="219"/>
      <c r="C136" s="204"/>
      <c r="D136" s="163"/>
      <c r="E136" s="209">
        <v>2.1070000000000002</v>
      </c>
      <c r="F136" s="14" t="s">
        <v>482</v>
      </c>
      <c r="G136" s="31">
        <v>846.49</v>
      </c>
      <c r="H136" s="32">
        <f>E136*G136</f>
        <v>1783.5544300000001</v>
      </c>
      <c r="I136" s="131"/>
      <c r="J136" s="132"/>
      <c r="K136" s="14" t="s">
        <v>164</v>
      </c>
      <c r="L136" s="19"/>
      <c r="M136" s="19"/>
      <c r="N136" s="19"/>
      <c r="O136" s="19"/>
    </row>
    <row r="137" spans="1:15" s="189" customFormat="1" ht="14.4" customHeight="1" x14ac:dyDescent="0.3">
      <c r="A137" s="151" t="s">
        <v>204</v>
      </c>
      <c r="B137" s="193" t="s">
        <v>559</v>
      </c>
      <c r="C137" s="193" t="s">
        <v>560</v>
      </c>
      <c r="D137" s="162" t="s">
        <v>561</v>
      </c>
      <c r="E137" s="209">
        <v>0.55300000000000005</v>
      </c>
      <c r="F137" s="14" t="s">
        <v>482</v>
      </c>
      <c r="G137" s="31">
        <v>2436.3200000000002</v>
      </c>
      <c r="H137" s="32">
        <f>E137*G137</f>
        <v>1347.2849600000002</v>
      </c>
      <c r="I137" s="129" t="s">
        <v>554</v>
      </c>
      <c r="J137" s="130"/>
      <c r="K137" s="14" t="s">
        <v>164</v>
      </c>
      <c r="L137" s="19">
        <v>50</v>
      </c>
      <c r="M137" s="19">
        <v>800</v>
      </c>
      <c r="N137" s="19">
        <v>500</v>
      </c>
      <c r="O137" s="19" t="s">
        <v>12</v>
      </c>
    </row>
    <row r="138" spans="1:15" s="189" customFormat="1" x14ac:dyDescent="0.3">
      <c r="A138" s="153"/>
      <c r="B138" s="204"/>
      <c r="C138" s="204"/>
      <c r="D138" s="163"/>
      <c r="E138" s="209">
        <v>0.95799999999999996</v>
      </c>
      <c r="F138" s="14" t="s">
        <v>482</v>
      </c>
      <c r="G138" s="31">
        <v>2436.3200000000002</v>
      </c>
      <c r="H138" s="32">
        <f>E138*G138</f>
        <v>2333.9945600000001</v>
      </c>
      <c r="I138" s="131"/>
      <c r="J138" s="132"/>
      <c r="K138" s="14" t="s">
        <v>164</v>
      </c>
      <c r="L138" s="19">
        <v>25</v>
      </c>
      <c r="M138" s="19">
        <v>800</v>
      </c>
      <c r="N138" s="19">
        <v>500</v>
      </c>
      <c r="O138" s="19" t="s">
        <v>12</v>
      </c>
    </row>
    <row r="139" spans="1:15" s="189" customFormat="1" ht="28.8" customHeight="1" x14ac:dyDescent="0.3">
      <c r="A139" s="78" t="s">
        <v>205</v>
      </c>
      <c r="B139" s="201" t="s">
        <v>182</v>
      </c>
      <c r="C139" s="201" t="s">
        <v>523</v>
      </c>
      <c r="D139" s="77" t="s">
        <v>561</v>
      </c>
      <c r="E139" s="187">
        <v>0.44900000000000001</v>
      </c>
      <c r="F139" s="14" t="s">
        <v>482</v>
      </c>
      <c r="G139" s="29">
        <v>2064.8463000000002</v>
      </c>
      <c r="H139" s="32">
        <f>E139*G139</f>
        <v>927.11598870000012</v>
      </c>
      <c r="I139" s="133" t="s">
        <v>554</v>
      </c>
      <c r="J139" s="134"/>
      <c r="K139" s="14" t="s">
        <v>164</v>
      </c>
      <c r="L139" s="15">
        <v>36</v>
      </c>
      <c r="M139" s="15">
        <v>800</v>
      </c>
      <c r="N139" s="15">
        <v>500</v>
      </c>
      <c r="O139" s="15" t="s">
        <v>12</v>
      </c>
    </row>
    <row r="140" spans="1:15" s="189" customFormat="1" ht="28.8" x14ac:dyDescent="0.3">
      <c r="A140" s="79" t="s">
        <v>204</v>
      </c>
      <c r="B140" s="185" t="s">
        <v>611</v>
      </c>
      <c r="C140" s="185" t="s">
        <v>612</v>
      </c>
      <c r="D140" s="76" t="s">
        <v>500</v>
      </c>
      <c r="E140" s="187">
        <v>1.1739999999999999</v>
      </c>
      <c r="F140" s="14" t="s">
        <v>482</v>
      </c>
      <c r="G140" s="29">
        <v>2500.1601300000002</v>
      </c>
      <c r="H140" s="32">
        <f>E140*G140</f>
        <v>2935.1879926199999</v>
      </c>
      <c r="I140" s="164" t="s">
        <v>599</v>
      </c>
      <c r="J140" s="165"/>
      <c r="K140" s="14" t="s">
        <v>164</v>
      </c>
      <c r="L140" s="15">
        <v>54</v>
      </c>
      <c r="M140" s="15">
        <v>800</v>
      </c>
      <c r="N140" s="15">
        <v>400</v>
      </c>
      <c r="O140" s="15" t="s">
        <v>12</v>
      </c>
    </row>
    <row r="141" spans="1:15" s="189" customFormat="1" ht="43.2" x14ac:dyDescent="0.3">
      <c r="A141" s="79" t="s">
        <v>205</v>
      </c>
      <c r="B141" s="185" t="s">
        <v>183</v>
      </c>
      <c r="C141" s="186" t="s">
        <v>524</v>
      </c>
      <c r="D141" s="17" t="s">
        <v>565</v>
      </c>
      <c r="E141" s="187">
        <v>0.48699999999999999</v>
      </c>
      <c r="F141" s="14" t="s">
        <v>482</v>
      </c>
      <c r="G141" s="29">
        <v>2880</v>
      </c>
      <c r="H141" s="32">
        <f>E141*G141</f>
        <v>1402.56</v>
      </c>
      <c r="I141" s="16" t="s">
        <v>184</v>
      </c>
      <c r="J141" s="16" t="s">
        <v>163</v>
      </c>
      <c r="K141" s="14" t="s">
        <v>164</v>
      </c>
      <c r="L141" s="15">
        <v>56</v>
      </c>
      <c r="M141" s="15">
        <v>800</v>
      </c>
      <c r="N141" s="15">
        <v>500</v>
      </c>
      <c r="O141" s="15" t="s">
        <v>12</v>
      </c>
    </row>
    <row r="142" spans="1:15" s="189" customFormat="1" x14ac:dyDescent="0.3">
      <c r="A142" s="151" t="s">
        <v>204</v>
      </c>
      <c r="B142" s="193" t="s">
        <v>613</v>
      </c>
      <c r="C142" s="193" t="s">
        <v>614</v>
      </c>
      <c r="D142" s="127" t="s">
        <v>565</v>
      </c>
      <c r="E142" s="106">
        <v>0.187</v>
      </c>
      <c r="F142" s="14" t="s">
        <v>482</v>
      </c>
      <c r="G142" s="29">
        <v>3060.808966666666</v>
      </c>
      <c r="H142" s="32">
        <f>E142*G142</f>
        <v>572.3712767666666</v>
      </c>
      <c r="I142" s="129" t="s">
        <v>585</v>
      </c>
      <c r="J142" s="130"/>
      <c r="K142" s="14" t="s">
        <v>164</v>
      </c>
      <c r="L142" s="15">
        <v>45</v>
      </c>
      <c r="M142" s="15">
        <v>800</v>
      </c>
      <c r="N142" s="15">
        <v>400</v>
      </c>
      <c r="O142" s="15" t="s">
        <v>12</v>
      </c>
    </row>
    <row r="143" spans="1:15" s="189" customFormat="1" x14ac:dyDescent="0.3">
      <c r="A143" s="152"/>
      <c r="B143" s="203"/>
      <c r="C143" s="203"/>
      <c r="D143" s="157"/>
      <c r="E143" s="106">
        <v>1.6870000000000001</v>
      </c>
      <c r="F143" s="14" t="s">
        <v>482</v>
      </c>
      <c r="G143" s="29">
        <v>3061.8089666666701</v>
      </c>
      <c r="H143" s="32">
        <f>E143*G143</f>
        <v>5165.2717267666731</v>
      </c>
      <c r="I143" s="155"/>
      <c r="J143" s="156"/>
      <c r="K143" s="14" t="s">
        <v>164</v>
      </c>
      <c r="L143" s="15">
        <v>92</v>
      </c>
      <c r="M143" s="15">
        <v>800</v>
      </c>
      <c r="N143" s="15">
        <v>500</v>
      </c>
      <c r="O143" s="15" t="s">
        <v>12</v>
      </c>
    </row>
    <row r="144" spans="1:15" s="189" customFormat="1" x14ac:dyDescent="0.3">
      <c r="A144" s="153"/>
      <c r="B144" s="204"/>
      <c r="C144" s="204"/>
      <c r="D144" s="128"/>
      <c r="E144" s="106">
        <v>0.28299999999999997</v>
      </c>
      <c r="F144" s="14" t="s">
        <v>482</v>
      </c>
      <c r="G144" s="29">
        <v>3062.8089666666701</v>
      </c>
      <c r="H144" s="32">
        <f>E144*G144</f>
        <v>866.77493756666752</v>
      </c>
      <c r="I144" s="131"/>
      <c r="J144" s="132"/>
      <c r="K144" s="14" t="s">
        <v>164</v>
      </c>
      <c r="L144" s="15">
        <v>48</v>
      </c>
      <c r="M144" s="15">
        <v>800</v>
      </c>
      <c r="N144" s="15">
        <v>400</v>
      </c>
      <c r="O144" s="15" t="s">
        <v>12</v>
      </c>
    </row>
    <row r="145" spans="1:15" s="189" customFormat="1" x14ac:dyDescent="0.3">
      <c r="A145" s="151" t="s">
        <v>204</v>
      </c>
      <c r="B145" s="193" t="s">
        <v>615</v>
      </c>
      <c r="C145" s="193" t="s">
        <v>616</v>
      </c>
      <c r="D145" s="127" t="s">
        <v>565</v>
      </c>
      <c r="E145" s="187">
        <v>0.185</v>
      </c>
      <c r="F145" s="14" t="s">
        <v>482</v>
      </c>
      <c r="G145" s="29">
        <v>3111.3151500000004</v>
      </c>
      <c r="H145" s="32">
        <f>E145*G145</f>
        <v>575.59330275000002</v>
      </c>
      <c r="I145" s="158" t="s">
        <v>554</v>
      </c>
      <c r="J145" s="159"/>
      <c r="K145" s="14" t="s">
        <v>164</v>
      </c>
      <c r="L145" s="15">
        <v>46</v>
      </c>
      <c r="M145" s="15">
        <v>800</v>
      </c>
      <c r="N145" s="15">
        <v>400</v>
      </c>
      <c r="O145" s="15" t="s">
        <v>12</v>
      </c>
    </row>
    <row r="146" spans="1:15" s="189" customFormat="1" x14ac:dyDescent="0.3">
      <c r="A146" s="152"/>
      <c r="B146" s="203"/>
      <c r="C146" s="203"/>
      <c r="D146" s="157"/>
      <c r="E146" s="187">
        <v>0.26900000000000002</v>
      </c>
      <c r="F146" s="14" t="s">
        <v>482</v>
      </c>
      <c r="G146" s="29">
        <v>3111.3151500000004</v>
      </c>
      <c r="H146" s="32">
        <f>E146*G146</f>
        <v>836.94377535000012</v>
      </c>
      <c r="I146" s="169"/>
      <c r="J146" s="170"/>
      <c r="K146" s="14" t="s">
        <v>164</v>
      </c>
      <c r="L146" s="15">
        <v>52</v>
      </c>
      <c r="M146" s="15">
        <v>800</v>
      </c>
      <c r="N146" s="15">
        <v>400</v>
      </c>
      <c r="O146" s="15" t="s">
        <v>165</v>
      </c>
    </row>
    <row r="147" spans="1:15" s="189" customFormat="1" x14ac:dyDescent="0.3">
      <c r="A147" s="152"/>
      <c r="B147" s="203"/>
      <c r="C147" s="203"/>
      <c r="D147" s="157"/>
      <c r="E147" s="187">
        <v>0.9</v>
      </c>
      <c r="F147" s="14" t="s">
        <v>482</v>
      </c>
      <c r="G147" s="29">
        <v>3111.3151500000004</v>
      </c>
      <c r="H147" s="32">
        <f>E147*G147</f>
        <v>2800.1836350000003</v>
      </c>
      <c r="I147" s="169"/>
      <c r="J147" s="170"/>
      <c r="K147" s="14" t="s">
        <v>164</v>
      </c>
      <c r="L147" s="15">
        <v>67</v>
      </c>
      <c r="M147" s="15">
        <v>800</v>
      </c>
      <c r="N147" s="15">
        <v>400</v>
      </c>
      <c r="O147" s="15" t="s">
        <v>12</v>
      </c>
    </row>
    <row r="148" spans="1:15" s="189" customFormat="1" x14ac:dyDescent="0.3">
      <c r="A148" s="153"/>
      <c r="B148" s="204"/>
      <c r="C148" s="204"/>
      <c r="D148" s="128"/>
      <c r="E148" s="187">
        <v>0.16400000000000001</v>
      </c>
      <c r="F148" s="14" t="s">
        <v>482</v>
      </c>
      <c r="G148" s="29">
        <v>3111.3151500000004</v>
      </c>
      <c r="H148" s="32">
        <f>E148*G148</f>
        <v>510.25568460000005</v>
      </c>
      <c r="I148" s="160"/>
      <c r="J148" s="161"/>
      <c r="K148" s="14" t="s">
        <v>164</v>
      </c>
      <c r="L148" s="15">
        <v>45</v>
      </c>
      <c r="M148" s="15">
        <v>900</v>
      </c>
      <c r="N148" s="15">
        <v>400</v>
      </c>
      <c r="O148" s="15" t="s">
        <v>165</v>
      </c>
    </row>
    <row r="149" spans="1:15" s="189" customFormat="1" ht="43.2" x14ac:dyDescent="0.3">
      <c r="A149" s="79" t="s">
        <v>204</v>
      </c>
      <c r="B149" s="208" t="s">
        <v>185</v>
      </c>
      <c r="C149" s="201" t="s">
        <v>531</v>
      </c>
      <c r="D149" s="80" t="s">
        <v>186</v>
      </c>
      <c r="E149" s="187">
        <v>0.53700000000000003</v>
      </c>
      <c r="F149" s="14" t="s">
        <v>482</v>
      </c>
      <c r="G149" s="188">
        <v>7510.63</v>
      </c>
      <c r="H149" s="32">
        <f>E149*G149</f>
        <v>4033.2083100000004</v>
      </c>
      <c r="I149" s="133" t="s">
        <v>187</v>
      </c>
      <c r="J149" s="134"/>
      <c r="K149" s="14" t="s">
        <v>164</v>
      </c>
      <c r="L149" s="15">
        <v>252</v>
      </c>
      <c r="M149" s="15">
        <v>1200</v>
      </c>
      <c r="N149" s="15">
        <v>500</v>
      </c>
      <c r="O149" s="15" t="s">
        <v>12</v>
      </c>
    </row>
    <row r="150" spans="1:15" s="189" customFormat="1" ht="43.2" x14ac:dyDescent="0.3">
      <c r="A150" s="79" t="s">
        <v>211</v>
      </c>
      <c r="B150" s="185" t="s">
        <v>188</v>
      </c>
      <c r="C150" s="186" t="s">
        <v>525</v>
      </c>
      <c r="D150" s="17" t="s">
        <v>487</v>
      </c>
      <c r="E150" s="187">
        <v>0.20599999999999999</v>
      </c>
      <c r="F150" s="14" t="s">
        <v>482</v>
      </c>
      <c r="G150" s="29">
        <v>2747.92</v>
      </c>
      <c r="H150" s="32">
        <f>E150*G150</f>
        <v>566.07151999999996</v>
      </c>
      <c r="I150" s="133" t="s">
        <v>189</v>
      </c>
      <c r="J150" s="134"/>
      <c r="K150" s="14" t="s">
        <v>164</v>
      </c>
      <c r="L150" s="15">
        <v>49</v>
      </c>
      <c r="M150" s="15">
        <v>900</v>
      </c>
      <c r="N150" s="15">
        <v>400</v>
      </c>
      <c r="O150" s="15" t="s">
        <v>12</v>
      </c>
    </row>
    <row r="151" spans="1:15" s="189" customFormat="1" ht="51" customHeight="1" x14ac:dyDescent="0.3">
      <c r="A151" s="151" t="s">
        <v>206</v>
      </c>
      <c r="B151" s="193" t="s">
        <v>265</v>
      </c>
      <c r="C151" s="193" t="s">
        <v>526</v>
      </c>
      <c r="D151" s="127" t="s">
        <v>488</v>
      </c>
      <c r="E151" s="187">
        <v>0.64200000000000002</v>
      </c>
      <c r="F151" s="14" t="s">
        <v>482</v>
      </c>
      <c r="G151" s="29">
        <v>342</v>
      </c>
      <c r="H151" s="32">
        <f>E151*G151</f>
        <v>219.56399999999999</v>
      </c>
      <c r="I151" s="129" t="s">
        <v>163</v>
      </c>
      <c r="J151" s="130"/>
      <c r="K151" s="14" t="s">
        <v>164</v>
      </c>
      <c r="L151" s="15">
        <v>21</v>
      </c>
      <c r="M151" s="15">
        <v>800</v>
      </c>
      <c r="N151" s="15">
        <v>450</v>
      </c>
      <c r="O151" s="15" t="s">
        <v>56</v>
      </c>
    </row>
    <row r="152" spans="1:15" s="189" customFormat="1" x14ac:dyDescent="0.3">
      <c r="A152" s="152"/>
      <c r="B152" s="203"/>
      <c r="C152" s="203"/>
      <c r="D152" s="157"/>
      <c r="E152" s="187">
        <v>1.29</v>
      </c>
      <c r="F152" s="14" t="s">
        <v>482</v>
      </c>
      <c r="G152" s="29">
        <v>342</v>
      </c>
      <c r="H152" s="32">
        <f>E152*G152</f>
        <v>441.18</v>
      </c>
      <c r="I152" s="155"/>
      <c r="J152" s="156"/>
      <c r="K152" s="14" t="s">
        <v>164</v>
      </c>
      <c r="L152" s="15">
        <v>31</v>
      </c>
      <c r="M152" s="15">
        <v>800</v>
      </c>
      <c r="N152" s="15">
        <v>450</v>
      </c>
      <c r="O152" s="15" t="s">
        <v>56</v>
      </c>
    </row>
    <row r="153" spans="1:15" s="189" customFormat="1" x14ac:dyDescent="0.3">
      <c r="A153" s="153"/>
      <c r="B153" s="204"/>
      <c r="C153" s="204"/>
      <c r="D153" s="128"/>
      <c r="E153" s="187">
        <v>2.7486000000000002</v>
      </c>
      <c r="F153" s="14" t="s">
        <v>482</v>
      </c>
      <c r="G153" s="29">
        <v>342</v>
      </c>
      <c r="H153" s="32">
        <f>E153*G153</f>
        <v>940.02120000000002</v>
      </c>
      <c r="I153" s="131"/>
      <c r="J153" s="132"/>
      <c r="K153" s="14" t="s">
        <v>164</v>
      </c>
      <c r="L153" s="15">
        <v>54</v>
      </c>
      <c r="M153" s="15">
        <v>800</v>
      </c>
      <c r="N153" s="15">
        <v>450</v>
      </c>
      <c r="O153" s="15" t="s">
        <v>56</v>
      </c>
    </row>
    <row r="154" spans="1:15" s="189" customFormat="1" ht="14.4" customHeight="1" x14ac:dyDescent="0.3">
      <c r="A154" s="151" t="s">
        <v>206</v>
      </c>
      <c r="B154" s="193" t="s">
        <v>505</v>
      </c>
      <c r="C154" s="193" t="s">
        <v>527</v>
      </c>
      <c r="D154" s="141" t="s">
        <v>500</v>
      </c>
      <c r="E154" s="187">
        <v>6.9969999999999999</v>
      </c>
      <c r="F154" s="14" t="s">
        <v>482</v>
      </c>
      <c r="G154" s="29">
        <v>611.78</v>
      </c>
      <c r="H154" s="32">
        <f>E154*G154</f>
        <v>4280.6246599999995</v>
      </c>
      <c r="I154" s="129" t="s">
        <v>168</v>
      </c>
      <c r="J154" s="130"/>
      <c r="K154" s="14" t="s">
        <v>164</v>
      </c>
      <c r="L154" s="15">
        <v>220</v>
      </c>
      <c r="M154" s="15">
        <v>900</v>
      </c>
      <c r="N154" s="15">
        <v>400</v>
      </c>
      <c r="O154" s="15" t="s">
        <v>165</v>
      </c>
    </row>
    <row r="155" spans="1:15" s="189" customFormat="1" x14ac:dyDescent="0.3">
      <c r="A155" s="152"/>
      <c r="B155" s="203"/>
      <c r="C155" s="203"/>
      <c r="D155" s="154"/>
      <c r="E155" s="187">
        <v>0.501</v>
      </c>
      <c r="F155" s="14" t="s">
        <v>482</v>
      </c>
      <c r="G155" s="29">
        <v>611.78</v>
      </c>
      <c r="H155" s="32">
        <f>E155*G155</f>
        <v>306.50178</v>
      </c>
      <c r="I155" s="155"/>
      <c r="J155" s="156"/>
      <c r="K155" s="14" t="s">
        <v>164</v>
      </c>
      <c r="L155" s="15">
        <v>21</v>
      </c>
      <c r="M155" s="15">
        <v>600</v>
      </c>
      <c r="N155" s="15">
        <v>400</v>
      </c>
      <c r="O155" s="15" t="s">
        <v>165</v>
      </c>
    </row>
    <row r="156" spans="1:15" s="189" customFormat="1" x14ac:dyDescent="0.3">
      <c r="A156" s="153"/>
      <c r="B156" s="204"/>
      <c r="C156" s="204"/>
      <c r="D156" s="142"/>
      <c r="E156" s="187">
        <v>0.49</v>
      </c>
      <c r="F156" s="14" t="s">
        <v>482</v>
      </c>
      <c r="G156" s="29">
        <v>611.78</v>
      </c>
      <c r="H156" s="32">
        <f>E156*G156</f>
        <v>299.7722</v>
      </c>
      <c r="I156" s="131"/>
      <c r="J156" s="132"/>
      <c r="K156" s="14" t="s">
        <v>164</v>
      </c>
      <c r="L156" s="15">
        <v>21</v>
      </c>
      <c r="M156" s="15">
        <v>600</v>
      </c>
      <c r="N156" s="15">
        <v>400</v>
      </c>
      <c r="O156" s="15" t="s">
        <v>165</v>
      </c>
    </row>
    <row r="157" spans="1:15" s="189" customFormat="1" ht="28.8" x14ac:dyDescent="0.3">
      <c r="A157" s="79" t="s">
        <v>206</v>
      </c>
      <c r="B157" s="185" t="s">
        <v>675</v>
      </c>
      <c r="C157" s="186" t="s">
        <v>674</v>
      </c>
      <c r="D157" s="81" t="s">
        <v>500</v>
      </c>
      <c r="E157" s="202">
        <v>114.25700000000001</v>
      </c>
      <c r="F157" s="14" t="s">
        <v>482</v>
      </c>
      <c r="G157" s="29">
        <v>990</v>
      </c>
      <c r="H157" s="32">
        <f>E157*G157</f>
        <v>113114.43000000001</v>
      </c>
      <c r="I157" s="98"/>
      <c r="J157" s="99"/>
      <c r="K157" s="14"/>
      <c r="L157" s="100"/>
      <c r="M157" s="101"/>
      <c r="N157" s="102"/>
      <c r="O157" s="14"/>
    </row>
    <row r="158" spans="1:15" s="189" customFormat="1" ht="28.8" x14ac:dyDescent="0.3">
      <c r="A158" s="79" t="s">
        <v>206</v>
      </c>
      <c r="B158" s="185" t="s">
        <v>673</v>
      </c>
      <c r="C158" s="186" t="s">
        <v>674</v>
      </c>
      <c r="D158" s="81" t="s">
        <v>500</v>
      </c>
      <c r="E158" s="187">
        <v>198.392</v>
      </c>
      <c r="F158" s="14" t="s">
        <v>482</v>
      </c>
      <c r="G158" s="29">
        <v>990</v>
      </c>
      <c r="H158" s="32">
        <f>E158*G158</f>
        <v>196408.08</v>
      </c>
      <c r="I158" s="98"/>
      <c r="J158" s="99"/>
      <c r="K158" s="14"/>
      <c r="L158" s="103"/>
      <c r="M158" s="104"/>
      <c r="N158" s="105"/>
      <c r="O158" s="15"/>
    </row>
    <row r="159" spans="1:15" s="189" customFormat="1" ht="43.2" x14ac:dyDescent="0.3">
      <c r="A159" s="79" t="s">
        <v>206</v>
      </c>
      <c r="B159" s="185" t="s">
        <v>190</v>
      </c>
      <c r="C159" s="186" t="s">
        <v>529</v>
      </c>
      <c r="D159" s="17" t="s">
        <v>191</v>
      </c>
      <c r="E159" s="187">
        <v>4.8079999999999998</v>
      </c>
      <c r="F159" s="14" t="s">
        <v>482</v>
      </c>
      <c r="G159" s="29">
        <v>800.23</v>
      </c>
      <c r="H159" s="32">
        <f>E159*G159</f>
        <v>3847.5058399999998</v>
      </c>
      <c r="I159" s="133" t="s">
        <v>168</v>
      </c>
      <c r="J159" s="134"/>
      <c r="K159" s="14" t="s">
        <v>164</v>
      </c>
      <c r="L159" s="143" t="s">
        <v>507</v>
      </c>
      <c r="M159" s="144"/>
      <c r="N159" s="145"/>
      <c r="O159" s="15" t="s">
        <v>12</v>
      </c>
    </row>
    <row r="160" spans="1:15" s="189" customFormat="1" ht="43.2" x14ac:dyDescent="0.3">
      <c r="A160" s="79" t="s">
        <v>206</v>
      </c>
      <c r="B160" s="185" t="s">
        <v>192</v>
      </c>
      <c r="C160" s="186" t="s">
        <v>528</v>
      </c>
      <c r="D160" s="17" t="s">
        <v>489</v>
      </c>
      <c r="E160" s="202">
        <v>2.6684999999999999</v>
      </c>
      <c r="F160" s="14" t="s">
        <v>482</v>
      </c>
      <c r="G160" s="29">
        <v>915.31</v>
      </c>
      <c r="H160" s="32">
        <f>E160*G160</f>
        <v>2442.5047349999995</v>
      </c>
      <c r="I160" s="133" t="s">
        <v>168</v>
      </c>
      <c r="J160" s="134"/>
      <c r="K160" s="14" t="s">
        <v>164</v>
      </c>
      <c r="L160" s="146" t="s">
        <v>507</v>
      </c>
      <c r="M160" s="147"/>
      <c r="N160" s="148"/>
      <c r="O160" s="14" t="s">
        <v>12</v>
      </c>
    </row>
    <row r="161" spans="1:15" s="189" customFormat="1" ht="28.8" customHeight="1" x14ac:dyDescent="0.3">
      <c r="A161" s="78" t="s">
        <v>204</v>
      </c>
      <c r="B161" s="201" t="s">
        <v>622</v>
      </c>
      <c r="C161" s="201" t="s">
        <v>623</v>
      </c>
      <c r="D161" s="81" t="s">
        <v>500</v>
      </c>
      <c r="E161" s="202">
        <v>1.871</v>
      </c>
      <c r="F161" s="14" t="s">
        <v>482</v>
      </c>
      <c r="G161" s="29">
        <v>227.68</v>
      </c>
      <c r="H161" s="32">
        <f>E161*G161</f>
        <v>425.98928000000001</v>
      </c>
      <c r="I161" s="149" t="s">
        <v>176</v>
      </c>
      <c r="J161" s="150"/>
      <c r="K161" s="14" t="s">
        <v>164</v>
      </c>
      <c r="L161" s="15">
        <v>17</v>
      </c>
      <c r="M161" s="15">
        <v>600</v>
      </c>
      <c r="N161" s="15">
        <v>300</v>
      </c>
      <c r="O161" s="14"/>
    </row>
    <row r="162" spans="1:15" s="189" customFormat="1" ht="14.4" customHeight="1" x14ac:dyDescent="0.3">
      <c r="A162" s="151" t="s">
        <v>624</v>
      </c>
      <c r="B162" s="193" t="s">
        <v>625</v>
      </c>
      <c r="C162" s="193" t="s">
        <v>626</v>
      </c>
      <c r="D162" s="141" t="s">
        <v>500</v>
      </c>
      <c r="E162" s="187">
        <v>0.42099999999999999</v>
      </c>
      <c r="F162" s="14" t="s">
        <v>482</v>
      </c>
      <c r="G162" s="188">
        <v>345.18340000000001</v>
      </c>
      <c r="H162" s="32">
        <f>E162*G162</f>
        <v>145.32221139999999</v>
      </c>
      <c r="I162" s="135" t="s">
        <v>589</v>
      </c>
      <c r="J162" s="136"/>
      <c r="K162" s="14" t="s">
        <v>164</v>
      </c>
      <c r="L162" s="15">
        <v>13</v>
      </c>
      <c r="M162" s="15">
        <v>800</v>
      </c>
      <c r="N162" s="15">
        <v>450</v>
      </c>
      <c r="O162" s="15" t="s">
        <v>12</v>
      </c>
    </row>
    <row r="163" spans="1:15" s="189" customFormat="1" x14ac:dyDescent="0.3">
      <c r="A163" s="153"/>
      <c r="B163" s="204"/>
      <c r="C163" s="204"/>
      <c r="D163" s="142"/>
      <c r="E163" s="187">
        <v>4.9679000000000002</v>
      </c>
      <c r="F163" s="14" t="s">
        <v>482</v>
      </c>
      <c r="G163" s="188">
        <v>345.18340000000001</v>
      </c>
      <c r="H163" s="32">
        <f>E163*G163</f>
        <v>1714.8366128600001</v>
      </c>
      <c r="I163" s="137"/>
      <c r="J163" s="138"/>
      <c r="K163" s="14" t="s">
        <v>164</v>
      </c>
      <c r="L163" s="15">
        <v>60</v>
      </c>
      <c r="M163" s="15">
        <v>800</v>
      </c>
      <c r="N163" s="15">
        <v>450</v>
      </c>
      <c r="O163" s="15" t="s">
        <v>12</v>
      </c>
    </row>
    <row r="164" spans="1:15" s="189" customFormat="1" ht="28.8" x14ac:dyDescent="0.3">
      <c r="A164" s="79" t="s">
        <v>624</v>
      </c>
      <c r="B164" s="185" t="s">
        <v>627</v>
      </c>
      <c r="C164" s="185" t="s">
        <v>628</v>
      </c>
      <c r="D164" s="91" t="s">
        <v>500</v>
      </c>
      <c r="E164" s="187">
        <v>1.3819999999999999</v>
      </c>
      <c r="F164" s="92" t="s">
        <v>482</v>
      </c>
      <c r="G164" s="188">
        <v>359.44639999999998</v>
      </c>
      <c r="H164" s="32">
        <f>E164*G164</f>
        <v>496.75492479999991</v>
      </c>
      <c r="I164" s="139" t="s">
        <v>589</v>
      </c>
      <c r="J164" s="140"/>
      <c r="K164" s="92" t="s">
        <v>164</v>
      </c>
      <c r="L164" s="92">
        <v>21</v>
      </c>
      <c r="M164" s="92">
        <v>800</v>
      </c>
      <c r="N164" s="92">
        <v>450</v>
      </c>
      <c r="O164" s="92" t="s">
        <v>12</v>
      </c>
    </row>
    <row r="165" spans="1:15" s="189" customFormat="1" ht="28.8" x14ac:dyDescent="0.3">
      <c r="A165" s="78" t="s">
        <v>208</v>
      </c>
      <c r="B165" s="190" t="s">
        <v>193</v>
      </c>
      <c r="C165" s="201" t="s">
        <v>530</v>
      </c>
      <c r="D165" s="77" t="s">
        <v>562</v>
      </c>
      <c r="E165" s="187">
        <v>0.53900000000000003</v>
      </c>
      <c r="F165" s="14" t="s">
        <v>482</v>
      </c>
      <c r="G165" s="188">
        <v>745.55</v>
      </c>
      <c r="H165" s="32">
        <f>E165*G165</f>
        <v>401.85145</v>
      </c>
      <c r="I165" s="133" t="s">
        <v>176</v>
      </c>
      <c r="J165" s="134"/>
      <c r="K165" s="14" t="s">
        <v>164</v>
      </c>
      <c r="L165" s="15">
        <v>10</v>
      </c>
      <c r="M165" s="15">
        <v>600</v>
      </c>
      <c r="N165" s="15">
        <v>300</v>
      </c>
      <c r="O165" s="15" t="s">
        <v>12</v>
      </c>
    </row>
    <row r="166" spans="1:15" s="189" customFormat="1" x14ac:dyDescent="0.3">
      <c r="A166" s="151" t="s">
        <v>204</v>
      </c>
      <c r="B166" s="193" t="s">
        <v>658</v>
      </c>
      <c r="C166" s="193" t="s">
        <v>659</v>
      </c>
      <c r="D166" s="141" t="s">
        <v>500</v>
      </c>
      <c r="E166" s="187">
        <v>0.53600000000000003</v>
      </c>
      <c r="F166" s="14" t="s">
        <v>482</v>
      </c>
      <c r="G166" s="188">
        <v>606.85860000000002</v>
      </c>
      <c r="H166" s="32">
        <f>E166*G166</f>
        <v>325.27620960000002</v>
      </c>
      <c r="I166" s="129" t="s">
        <v>176</v>
      </c>
      <c r="J166" s="130"/>
      <c r="K166" s="14" t="s">
        <v>164</v>
      </c>
      <c r="L166" s="15">
        <v>30</v>
      </c>
      <c r="M166" s="15"/>
      <c r="N166" s="15"/>
      <c r="O166" s="15" t="s">
        <v>165</v>
      </c>
    </row>
    <row r="167" spans="1:15" s="189" customFormat="1" x14ac:dyDescent="0.3">
      <c r="A167" s="153"/>
      <c r="B167" s="204"/>
      <c r="C167" s="204"/>
      <c r="D167" s="142"/>
      <c r="E167" s="187">
        <v>0.97799999999999998</v>
      </c>
      <c r="F167" s="14" t="s">
        <v>482</v>
      </c>
      <c r="G167" s="188">
        <v>606.85860000000002</v>
      </c>
      <c r="H167" s="32">
        <f>E167*G167</f>
        <v>593.50771080000004</v>
      </c>
      <c r="I167" s="131"/>
      <c r="J167" s="132"/>
      <c r="K167" s="14" t="s">
        <v>164</v>
      </c>
      <c r="L167" s="15">
        <v>37</v>
      </c>
      <c r="M167" s="15"/>
      <c r="N167" s="15"/>
      <c r="O167" s="15" t="s">
        <v>165</v>
      </c>
    </row>
    <row r="168" spans="1:15" s="189" customFormat="1" ht="43.2" x14ac:dyDescent="0.3">
      <c r="A168" s="79" t="s">
        <v>206</v>
      </c>
      <c r="B168" s="208" t="s">
        <v>572</v>
      </c>
      <c r="C168" s="208" t="s">
        <v>573</v>
      </c>
      <c r="D168" s="80" t="s">
        <v>490</v>
      </c>
      <c r="E168" s="187">
        <v>0.39</v>
      </c>
      <c r="F168" s="14" t="s">
        <v>482</v>
      </c>
      <c r="G168" s="188">
        <v>1465.04</v>
      </c>
      <c r="H168" s="32">
        <f>E168*G168</f>
        <v>571.36559999999997</v>
      </c>
      <c r="I168" s="133" t="s">
        <v>168</v>
      </c>
      <c r="J168" s="134"/>
      <c r="K168" s="14" t="s">
        <v>164</v>
      </c>
      <c r="L168" s="15">
        <v>47</v>
      </c>
      <c r="M168" s="15">
        <v>900</v>
      </c>
      <c r="N168" s="15">
        <v>400</v>
      </c>
      <c r="O168" s="15" t="s">
        <v>12</v>
      </c>
    </row>
    <row r="169" spans="1:15" s="189" customFormat="1" x14ac:dyDescent="0.3">
      <c r="A169" s="151" t="s">
        <v>204</v>
      </c>
      <c r="B169" s="193" t="s">
        <v>617</v>
      </c>
      <c r="C169" s="193" t="s">
        <v>618</v>
      </c>
      <c r="D169" s="127" t="s">
        <v>619</v>
      </c>
      <c r="E169" s="209">
        <v>1.02</v>
      </c>
      <c r="F169" s="14" t="s">
        <v>482</v>
      </c>
      <c r="G169" s="188">
        <v>1800</v>
      </c>
      <c r="H169" s="32">
        <f>E169*G169</f>
        <v>1836</v>
      </c>
      <c r="I169" s="129" t="s">
        <v>620</v>
      </c>
      <c r="J169" s="130"/>
      <c r="K169" s="14" t="s">
        <v>164</v>
      </c>
      <c r="L169" s="15"/>
      <c r="M169" s="15"/>
      <c r="N169" s="15"/>
      <c r="O169" s="15"/>
    </row>
    <row r="170" spans="1:15" s="189" customFormat="1" ht="28.8" customHeight="1" x14ac:dyDescent="0.3">
      <c r="A170" s="153"/>
      <c r="B170" s="204"/>
      <c r="C170" s="204"/>
      <c r="D170" s="128"/>
      <c r="E170" s="209">
        <v>0.14099999999999999</v>
      </c>
      <c r="F170" s="14" t="s">
        <v>482</v>
      </c>
      <c r="G170" s="188">
        <v>1800</v>
      </c>
      <c r="H170" s="32">
        <f>E170*G170</f>
        <v>253.79999999999998</v>
      </c>
      <c r="I170" s="131"/>
      <c r="J170" s="132"/>
      <c r="K170" s="14" t="s">
        <v>164</v>
      </c>
      <c r="L170" s="15">
        <v>99</v>
      </c>
      <c r="M170" s="15">
        <v>1000</v>
      </c>
      <c r="N170" s="15">
        <v>450</v>
      </c>
      <c r="O170" s="15" t="s">
        <v>12</v>
      </c>
    </row>
  </sheetData>
  <mergeCells count="178">
    <mergeCell ref="I168:J168"/>
    <mergeCell ref="A169:A170"/>
    <mergeCell ref="B169:B170"/>
    <mergeCell ref="C169:C170"/>
    <mergeCell ref="D169:D170"/>
    <mergeCell ref="I169:J170"/>
    <mergeCell ref="I164:J164"/>
    <mergeCell ref="I165:J165"/>
    <mergeCell ref="A166:A167"/>
    <mergeCell ref="B166:B167"/>
    <mergeCell ref="C166:C167"/>
    <mergeCell ref="D166:D167"/>
    <mergeCell ref="I166:J167"/>
    <mergeCell ref="I161:J161"/>
    <mergeCell ref="A162:A163"/>
    <mergeCell ref="B162:B163"/>
    <mergeCell ref="C162:C163"/>
    <mergeCell ref="D162:D163"/>
    <mergeCell ref="I162:J163"/>
    <mergeCell ref="I154:J156"/>
    <mergeCell ref="I159:J159"/>
    <mergeCell ref="L159:N159"/>
    <mergeCell ref="I160:J160"/>
    <mergeCell ref="L160:N160"/>
    <mergeCell ref="D145:D148"/>
    <mergeCell ref="I145:J148"/>
    <mergeCell ref="I149:J149"/>
    <mergeCell ref="I150:J150"/>
    <mergeCell ref="A151:A153"/>
    <mergeCell ref="B151:B153"/>
    <mergeCell ref="C151:C153"/>
    <mergeCell ref="D151:D153"/>
    <mergeCell ref="I151:J153"/>
    <mergeCell ref="I137:J138"/>
    <mergeCell ref="I139:J139"/>
    <mergeCell ref="I140:J140"/>
    <mergeCell ref="A142:A144"/>
    <mergeCell ref="B142:B144"/>
    <mergeCell ref="C142:C144"/>
    <mergeCell ref="D142:D144"/>
    <mergeCell ref="I142:J144"/>
    <mergeCell ref="I124:J124"/>
    <mergeCell ref="I125:J125"/>
    <mergeCell ref="I126:J126"/>
    <mergeCell ref="I127:J127"/>
    <mergeCell ref="A128:A136"/>
    <mergeCell ref="B128:B136"/>
    <mergeCell ref="C128:C136"/>
    <mergeCell ref="D128:D136"/>
    <mergeCell ref="I128:J136"/>
    <mergeCell ref="A120:A121"/>
    <mergeCell ref="B120:B121"/>
    <mergeCell ref="C120:C121"/>
    <mergeCell ref="D120:D121"/>
    <mergeCell ref="I120:J121"/>
    <mergeCell ref="A122:A123"/>
    <mergeCell ref="B122:B123"/>
    <mergeCell ref="C122:C123"/>
    <mergeCell ref="D122:D123"/>
    <mergeCell ref="I122:J123"/>
    <mergeCell ref="I102:J105"/>
    <mergeCell ref="I106:J106"/>
    <mergeCell ref="A107:A119"/>
    <mergeCell ref="B107:B119"/>
    <mergeCell ref="C107:C119"/>
    <mergeCell ref="D107:D119"/>
    <mergeCell ref="I107:J119"/>
    <mergeCell ref="I89:J89"/>
    <mergeCell ref="A90:A101"/>
    <mergeCell ref="B90:B101"/>
    <mergeCell ref="C90:C101"/>
    <mergeCell ref="D90:D101"/>
    <mergeCell ref="I90:J101"/>
    <mergeCell ref="I84:J84"/>
    <mergeCell ref="I85:J85"/>
    <mergeCell ref="A86:A88"/>
    <mergeCell ref="B86:B88"/>
    <mergeCell ref="C86:C88"/>
    <mergeCell ref="D86:D88"/>
    <mergeCell ref="I86:J88"/>
    <mergeCell ref="I80:J80"/>
    <mergeCell ref="I81:J81"/>
    <mergeCell ref="A82:A83"/>
    <mergeCell ref="B82:B83"/>
    <mergeCell ref="C82:C83"/>
    <mergeCell ref="D82:D83"/>
    <mergeCell ref="I82:J83"/>
    <mergeCell ref="I58:J59"/>
    <mergeCell ref="A60:A79"/>
    <mergeCell ref="B60:B79"/>
    <mergeCell ref="C60:C79"/>
    <mergeCell ref="D60:D79"/>
    <mergeCell ref="I60:J79"/>
    <mergeCell ref="I53:J54"/>
    <mergeCell ref="I55:J55"/>
    <mergeCell ref="A56:A57"/>
    <mergeCell ref="B56:B57"/>
    <mergeCell ref="C56:C57"/>
    <mergeCell ref="D56:D57"/>
    <mergeCell ref="I56:J57"/>
    <mergeCell ref="I46:J46"/>
    <mergeCell ref="A47:A52"/>
    <mergeCell ref="B47:B52"/>
    <mergeCell ref="C47:C52"/>
    <mergeCell ref="D47:D52"/>
    <mergeCell ref="I47:J52"/>
    <mergeCell ref="I41:J41"/>
    <mergeCell ref="I42:J42"/>
    <mergeCell ref="A44:A45"/>
    <mergeCell ref="B44:B45"/>
    <mergeCell ref="C44:C45"/>
    <mergeCell ref="D44:D45"/>
    <mergeCell ref="I44:J45"/>
    <mergeCell ref="I36:J36"/>
    <mergeCell ref="I37:J37"/>
    <mergeCell ref="I38:J38"/>
    <mergeCell ref="I39:J39"/>
    <mergeCell ref="I40:J40"/>
    <mergeCell ref="I30:J30"/>
    <mergeCell ref="I31:J31"/>
    <mergeCell ref="I32:J32"/>
    <mergeCell ref="I33:J33"/>
    <mergeCell ref="B34:B35"/>
    <mergeCell ref="C34:C35"/>
    <mergeCell ref="D34:D35"/>
    <mergeCell ref="I34:J35"/>
    <mergeCell ref="I20:J25"/>
    <mergeCell ref="I26:J26"/>
    <mergeCell ref="B27:B29"/>
    <mergeCell ref="C27:C29"/>
    <mergeCell ref="D27:D29"/>
    <mergeCell ref="I27:J29"/>
    <mergeCell ref="I11:J11"/>
    <mergeCell ref="I12:J12"/>
    <mergeCell ref="I13:J13"/>
    <mergeCell ref="I14:J14"/>
    <mergeCell ref="B15:B19"/>
    <mergeCell ref="C15:C19"/>
    <mergeCell ref="D15:D19"/>
    <mergeCell ref="I15:J19"/>
    <mergeCell ref="I2:J2"/>
    <mergeCell ref="I3:J3"/>
    <mergeCell ref="I4:J4"/>
    <mergeCell ref="B5:B6"/>
    <mergeCell ref="C5:C6"/>
    <mergeCell ref="D5:D6"/>
    <mergeCell ref="I5:J6"/>
    <mergeCell ref="I7:J7"/>
    <mergeCell ref="I8:J8"/>
    <mergeCell ref="I9:J9"/>
    <mergeCell ref="A5:A6"/>
    <mergeCell ref="A20:A25"/>
    <mergeCell ref="A15:A19"/>
    <mergeCell ref="A34:A35"/>
    <mergeCell ref="A27:A29"/>
    <mergeCell ref="B20:B25"/>
    <mergeCell ref="C20:C25"/>
    <mergeCell ref="D20:D25"/>
    <mergeCell ref="A53:A54"/>
    <mergeCell ref="B53:B54"/>
    <mergeCell ref="C53:C54"/>
    <mergeCell ref="D53:D54"/>
    <mergeCell ref="D58:D59"/>
    <mergeCell ref="A102:A105"/>
    <mergeCell ref="B102:B105"/>
    <mergeCell ref="C102:C105"/>
    <mergeCell ref="D102:D105"/>
    <mergeCell ref="A137:A138"/>
    <mergeCell ref="B137:B138"/>
    <mergeCell ref="C137:C138"/>
    <mergeCell ref="D137:D138"/>
    <mergeCell ref="A145:A148"/>
    <mergeCell ref="B145:B148"/>
    <mergeCell ref="C145:C148"/>
    <mergeCell ref="A154:A156"/>
    <mergeCell ref="B154:B156"/>
    <mergeCell ref="C154:C156"/>
    <mergeCell ref="D154:D156"/>
  </mergeCells>
  <hyperlinks>
    <hyperlink ref="D7" r:id="rId1" xr:uid="{5912D077-FBE3-418A-A8CF-046C9340269E}"/>
    <hyperlink ref="D40" r:id="rId2" xr:uid="{DDCFC059-8CF3-4444-85B5-D27D52225546}"/>
    <hyperlink ref="D58" r:id="rId3" xr:uid="{8FA1BB7B-3C42-401D-97D5-6F65BA346F2E}"/>
    <hyperlink ref="D159" r:id="rId4" xr:uid="{31DD4128-938C-400A-A913-462BDACEAD2A}"/>
    <hyperlink ref="D139" r:id="rId5" display="https://cables.fibrain.com/uploads/produkty_rows/324/doc_en-61657ab710704.pdf?v38" xr:uid="{9F47EE87-3E3A-421F-9FC2-CC5EC0540C2A}"/>
    <hyperlink ref="D126" r:id="rId6" xr:uid="{09EEE0B3-9D21-46AD-9EAB-82D673703BE8}"/>
    <hyperlink ref="D43" r:id="rId7" xr:uid="{FBA1A309-04B8-4F9C-82D4-30AF5AC027F0}"/>
    <hyperlink ref="J43" r:id="rId8" xr:uid="{739C8230-81D6-4ED4-8EAC-016E2DA11F32}"/>
    <hyperlink ref="I159" r:id="rId9" xr:uid="{3CFD3BC1-E3BC-46E3-B8D6-347EA13F89F4}"/>
    <hyperlink ref="I160" r:id="rId10" xr:uid="{E9BE13D1-4088-4931-BDD0-77C969126A20}"/>
    <hyperlink ref="I165" r:id="rId11" xr:uid="{5A57060E-5A56-48EC-BAEF-D47CE9FC0D93}"/>
    <hyperlink ref="I58" r:id="rId12" xr:uid="{AC0105BA-1491-4109-9D2F-5092EB80E883}"/>
    <hyperlink ref="I43" r:id="rId13" xr:uid="{D9B50D9A-DCED-45E7-AD22-4F7D8E995EE5}"/>
    <hyperlink ref="I7" r:id="rId14" xr:uid="{9756C675-8C24-4837-8E06-28DD6A058350}"/>
    <hyperlink ref="I40" r:id="rId15" xr:uid="{07A4B07B-3EB9-4B4B-A513-6D37B3734771}"/>
    <hyperlink ref="I141" r:id="rId16" xr:uid="{E53AC78C-5D87-434B-A4A9-DA0EE2E629D7}"/>
    <hyperlink ref="J141" r:id="rId17" xr:uid="{DB32798C-568E-4AA7-BFBA-AF7C5A97290C}"/>
    <hyperlink ref="I150" r:id="rId18" xr:uid="{C339FF1A-8535-4B57-A71E-D1C8BB445CAB}"/>
    <hyperlink ref="D80" r:id="rId19" xr:uid="{EABA728E-5B17-4EB9-9305-7E7D6FF2241F}"/>
    <hyperlink ref="I151" r:id="rId20" xr:uid="{F4C30E30-8589-4F05-BB2D-8967FD2EBC3B}"/>
    <hyperlink ref="I56" r:id="rId21" xr:uid="{2B9021F0-50B1-4426-BDA9-31F7C2D3EC57}"/>
    <hyperlink ref="I5" r:id="rId22" xr:uid="{62E120DA-78F9-4521-9961-DB9556233BAB}"/>
    <hyperlink ref="I4" r:id="rId23" xr:uid="{EA66EC9B-CFE4-43F6-AD3B-E051A95CBAE3}"/>
    <hyperlink ref="D5" r:id="rId24" xr:uid="{975D274A-2389-4E0E-A692-20A0A48BACF3}"/>
    <hyperlink ref="D56" r:id="rId25" xr:uid="{4B747A19-393C-48D0-A7FA-9A636C3A3CA7}"/>
    <hyperlink ref="D127" r:id="rId26" xr:uid="{6C276840-D230-46D7-B9F6-40207CEAADFA}"/>
    <hyperlink ref="D150" r:id="rId27" xr:uid="{D470C9C9-E439-461E-A063-552030E8C54B}"/>
    <hyperlink ref="D4" r:id="rId28" xr:uid="{22E9BDA3-D05F-4106-B95B-4E169029E029}"/>
    <hyperlink ref="D151" r:id="rId29" xr:uid="{6D595A3F-27B0-4E91-8F86-DCC6939E7B79}"/>
    <hyperlink ref="D160" r:id="rId30" xr:uid="{FDA9910C-414C-4D6E-B03F-44FD34FC6132}"/>
    <hyperlink ref="I9" r:id="rId31" xr:uid="{B8A59F11-C68B-4D2E-90AD-82CF651BC71F}"/>
    <hyperlink ref="J10" r:id="rId32" xr:uid="{6C357B36-91F9-4B89-88BB-5B79FDD0DA48}"/>
    <hyperlink ref="I10" r:id="rId33" xr:uid="{F73F8CD0-E6A3-4C4B-A868-5C0F84052538}"/>
    <hyperlink ref="I154" r:id="rId34" xr:uid="{2B6DAF33-DEE8-49CB-8C60-4F67A7BE94F4}"/>
    <hyperlink ref="I31" r:id="rId35" xr:uid="{C201E0B3-5F59-4D5F-9B50-EC28FC697961}"/>
    <hyperlink ref="I149" r:id="rId36" xr:uid="{7DE9E614-555C-454D-A54B-754B5EE355DC}"/>
    <hyperlink ref="D149" r:id="rId37" xr:uid="{496AC232-C5CA-4AF5-81B4-EB785B87BE8E}"/>
    <hyperlink ref="I53" r:id="rId38" xr:uid="{0FA2C03B-429F-4D1A-9E02-4A5BF3457DCE}"/>
    <hyperlink ref="D53" r:id="rId39" xr:uid="{0B5DF51E-1C76-41C3-8AE4-0BA06C76C536}"/>
    <hyperlink ref="D128" r:id="rId40" xr:uid="{A275F68E-D917-4DEF-BE57-FA6C4CC02E9A}"/>
    <hyperlink ref="I3" r:id="rId41" xr:uid="{A808C8D8-A081-4B68-8F16-A68C3EE2619D}"/>
    <hyperlink ref="I2" r:id="rId42" xr:uid="{14E0D706-B57E-4452-8087-7F1EA1F7CDBC}"/>
    <hyperlink ref="I46" r:id="rId43" xr:uid="{29ECF927-E620-4B9E-A097-6E4FEC596B13}"/>
    <hyperlink ref="I127" r:id="rId44" xr:uid="{44E4FF93-990D-4606-A191-22431BFBFED4}"/>
    <hyperlink ref="I128" r:id="rId45" xr:uid="{248CED9B-0551-4884-A22F-8A9D41E04BDF}"/>
    <hyperlink ref="I139" r:id="rId46" xr:uid="{F6601DA8-44B5-4ECE-9B6D-96F30BC8D7B3}"/>
    <hyperlink ref="I124" r:id="rId47" xr:uid="{B6988CDF-3F01-41D5-A7C2-0909EB6D95BD}"/>
    <hyperlink ref="I137" r:id="rId48" xr:uid="{D4B235ED-1B80-4216-96BB-ABE2992282F0}"/>
    <hyperlink ref="D137" r:id="rId49" xr:uid="{A11BAA9F-A7BF-4CCD-AD6B-7DDB60107171}"/>
    <hyperlink ref="D165" r:id="rId50" xr:uid="{9884E05D-0B1D-492C-ACDD-4A380914C434}"/>
    <hyperlink ref="D107" r:id="rId51" xr:uid="{9D7E359A-BB3A-4903-9CA4-66E44FAA2AEA}"/>
    <hyperlink ref="D120" r:id="rId52" xr:uid="{60EE7167-B73C-49FA-8A6C-6EBC8C6CBD92}"/>
    <hyperlink ref="D122" r:id="rId53" xr:uid="{675C3019-3B67-45D4-9AF7-56CD8B986C5E}"/>
    <hyperlink ref="I122" r:id="rId54" xr:uid="{C79FEEA3-9081-4458-A123-79C243D75667}"/>
    <hyperlink ref="I120" r:id="rId55" xr:uid="{B98273C7-67E3-42D1-A6FA-218C7020DD77}"/>
    <hyperlink ref="I107" r:id="rId56" xr:uid="{F34C6442-3988-4F23-BCC2-56ED24242933}"/>
    <hyperlink ref="D168" r:id="rId57" xr:uid="{2331D8A9-9DBE-496C-AB32-2E7735265184}"/>
    <hyperlink ref="I168" r:id="rId58" xr:uid="{612299BA-2A8F-47CB-B0DA-AAD73947E720}"/>
    <hyperlink ref="D38" r:id="rId59" xr:uid="{F18B6CA8-68C4-43DC-A978-F5CF602D7FB6}"/>
    <hyperlink ref="I38" r:id="rId60" xr:uid="{FD16EB82-F1CF-4733-8E63-94EE37A32F11}"/>
    <hyperlink ref="I33" r:id="rId61" xr:uid="{605FF16A-757C-45E5-A8B1-5CAFC57518F0}"/>
    <hyperlink ref="I47" r:id="rId62" xr:uid="{8A105B81-87BD-4A07-AE0A-F5C8CF3B714A}"/>
    <hyperlink ref="I15" r:id="rId63" xr:uid="{75E84C6B-4396-47F7-87CC-C460EB7B9DF5}"/>
    <hyperlink ref="I20" r:id="rId64" xr:uid="{E973B42F-FFC7-47B3-846C-9014F993FE2B}"/>
    <hyperlink ref="I42" r:id="rId65" xr:uid="{DDD9E27B-14AD-4B58-9DC8-C76B40487A58}"/>
    <hyperlink ref="I39" r:id="rId66" xr:uid="{B6A9E603-B32B-4229-84F7-79A95C394C31}"/>
    <hyperlink ref="D39" r:id="rId67" xr:uid="{79DBD900-066B-44B4-BC3B-3203DA71ADCA}"/>
    <hyperlink ref="D89" r:id="rId68" xr:uid="{FA8DB7EC-FFFF-445A-828A-7D333D4E1690}"/>
    <hyperlink ref="I89" r:id="rId69" xr:uid="{DBE4C122-39FD-40C9-9B3A-CE548C36F103}"/>
    <hyperlink ref="I8" r:id="rId70" xr:uid="{AE02D5B9-DFF9-4EAC-A39C-04CCFC612A9E}"/>
    <hyperlink ref="I169" r:id="rId71" xr:uid="{75F8A84F-6DAD-4D6E-B7EF-037607F4A676}"/>
    <hyperlink ref="D169" r:id="rId72" xr:uid="{E4F81796-7839-4270-BF26-D9B818F11DA3}"/>
    <hyperlink ref="I26" r:id="rId73" xr:uid="{37CF457E-21DB-43D4-BB70-64183A553E73}"/>
    <hyperlink ref="D85" r:id="rId74" xr:uid="{DD78993D-1073-4563-8471-C653588074AB}"/>
    <hyperlink ref="D86" r:id="rId75" xr:uid="{7F6CCEE6-1D88-4552-A445-EA41CAECF9E7}"/>
    <hyperlink ref="I85" r:id="rId76" xr:uid="{1B466198-E228-414E-B125-C81596AD5094}"/>
    <hyperlink ref="I86" r:id="rId77" xr:uid="{81E13967-C27A-40A0-9339-2B1340849512}"/>
    <hyperlink ref="D142" r:id="rId78" xr:uid="{CE2FB023-B1D1-4C83-A6C4-CADA348A24AC}"/>
    <hyperlink ref="D145" r:id="rId79" xr:uid="{D38D3EF3-4085-420B-947A-DF2FD8B55F97}"/>
    <hyperlink ref="D141" r:id="rId80" xr:uid="{9A8776E4-1557-4BF9-A34F-97B6AAD2F5E7}"/>
    <hyperlink ref="I142" r:id="rId81" xr:uid="{7366D5DE-F5F8-4D3B-B93E-10CFDF24112F}"/>
    <hyperlink ref="I145" r:id="rId82" xr:uid="{E66052F0-F761-4CF7-89DD-626B459062B8}"/>
    <hyperlink ref="I162" r:id="rId83" xr:uid="{EA257505-813F-4D29-85FB-5EB861DA615F}"/>
    <hyperlink ref="I164" r:id="rId84" xr:uid="{ADC857F9-3882-4B9D-A97B-35227AC52034}"/>
    <hyperlink ref="I161" r:id="rId85" xr:uid="{8977CEED-B37C-4EEE-A37A-6E83983EC1D2}"/>
    <hyperlink ref="I30" r:id="rId86" xr:uid="{11E4B540-DEB0-43D2-8961-627CBA041A5B}"/>
    <hyperlink ref="I27" r:id="rId87" xr:uid="{653E5C74-4B5A-41AD-847B-74DF5E845897}"/>
    <hyperlink ref="I34" r:id="rId88" xr:uid="{BD605AA8-832E-441C-9E35-B34171919464}"/>
    <hyperlink ref="I37" r:id="rId89" xr:uid="{E1CC5710-568E-446A-8886-928DD871048D}"/>
    <hyperlink ref="I36" r:id="rId90" xr:uid="{8661FCD2-1ABE-4B53-9A50-82981F35EE78}"/>
    <hyperlink ref="I82" r:id="rId91" xr:uid="{E526BDE6-574D-49F6-B172-D053A6E131B1}"/>
    <hyperlink ref="I166" r:id="rId92" xr:uid="{B116100A-AD74-45F7-9131-EEEA66AA7A57}"/>
    <hyperlink ref="I106" r:id="rId93" xr:uid="{25BC4B55-211E-45DD-A108-8AEC1C4744D8}"/>
    <hyperlink ref="I102" r:id="rId94" xr:uid="{51DBAC70-1FBB-4189-AE04-F85EC05236BE}"/>
    <hyperlink ref="I90" r:id="rId95" xr:uid="{2DD47A51-1F60-495B-8646-5F23D1431B81}"/>
    <hyperlink ref="I125" r:id="rId96" xr:uid="{91781289-675B-4935-8174-7AFA1F08DF79}"/>
    <hyperlink ref="I32" r:id="rId97" xr:uid="{55D4DF6D-B3C6-464F-AF15-7A17B253539E}"/>
    <hyperlink ref="I44" r:id="rId98" xr:uid="{800192D2-C469-47FD-B2EF-38A5089D367E}"/>
    <hyperlink ref="I41" r:id="rId99" xr:uid="{81A0FD4F-7452-4B41-A4CC-53180D6C8A77}"/>
    <hyperlink ref="D41" r:id="rId100" xr:uid="{69B02427-C657-4511-B27C-0C70BB07EFEA}"/>
    <hyperlink ref="I60" r:id="rId101" xr:uid="{86BCA126-07DB-46CA-9C7B-E503CFF0039A}"/>
    <hyperlink ref="I11" r:id="rId102" xr:uid="{0A7F0FD4-295C-44B3-9B05-0CB042478367}"/>
    <hyperlink ref="I12" r:id="rId103" xr:uid="{555F8521-673C-44F3-AC27-A7310AD3FD3A}"/>
    <hyperlink ref="I13" r:id="rId104" xr:uid="{0726B7F3-F8CF-451B-ADD2-CB4E97E9FE47}"/>
    <hyperlink ref="I14" r:id="rId105" xr:uid="{E8A2D16E-F4AB-4B21-84D4-67B7B1FB6FA9}"/>
    <hyperlink ref="D12" r:id="rId106" xr:uid="{61942CE1-20C6-47A6-9BAD-443FF5AB2244}"/>
    <hyperlink ref="D14" r:id="rId107" xr:uid="{CC331271-A452-408E-922F-A474E4233705}"/>
  </hyperlinks>
  <pageMargins left="0.7" right="0.7" top="0.75" bottom="0.75" header="0.3" footer="0.3"/>
  <pageSetup paperSize="9" orientation="portrait" r:id="rId10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6"/>
  <sheetViews>
    <sheetView zoomScale="81" zoomScaleNormal="81" workbookViewId="0"/>
  </sheetViews>
  <sheetFormatPr defaultRowHeight="14.4" x14ac:dyDescent="0.3"/>
  <cols>
    <col min="1" max="1" width="16.6640625" style="1" bestFit="1" customWidth="1"/>
    <col min="2" max="2" width="25.109375" bestFit="1" customWidth="1"/>
    <col min="3" max="4" width="80.88671875" style="2" bestFit="1" customWidth="1"/>
    <col min="5" max="5" width="5" bestFit="1" customWidth="1"/>
    <col min="6" max="6" width="9.5546875" bestFit="1" customWidth="1"/>
    <col min="7" max="7" width="13.88671875" style="23" bestFit="1" customWidth="1"/>
    <col min="8" max="8" width="11.6640625" style="25" bestFit="1" customWidth="1"/>
    <col min="9" max="9" width="10.44140625" style="3" bestFit="1" customWidth="1"/>
    <col min="10" max="10" width="11.6640625" style="3" bestFit="1" customWidth="1"/>
    <col min="11" max="11" width="7.33203125" style="3" bestFit="1" customWidth="1"/>
    <col min="12" max="12" width="12.109375" style="3" bestFit="1" customWidth="1"/>
    <col min="13" max="14" width="11.33203125" style="3" bestFit="1" customWidth="1"/>
    <col min="15" max="15" width="11.6640625" bestFit="1" customWidth="1"/>
    <col min="16" max="16" width="28.109375" bestFit="1" customWidth="1"/>
    <col min="17" max="18" width="81.109375" customWidth="1"/>
    <col min="19" max="19" width="7.33203125" bestFit="1" customWidth="1"/>
    <col min="20" max="20" width="12.109375" bestFit="1" customWidth="1"/>
    <col min="21" max="21" width="26.109375" bestFit="1" customWidth="1"/>
    <col min="22" max="22" width="14.33203125" bestFit="1" customWidth="1"/>
    <col min="23" max="23" width="13" bestFit="1" customWidth="1"/>
    <col min="24" max="24" width="36.44140625" bestFit="1" customWidth="1"/>
    <col min="25" max="25" width="19.88671875" bestFit="1" customWidth="1"/>
    <col min="26" max="26" width="45.88671875" bestFit="1" customWidth="1"/>
    <col min="27" max="27" width="41.109375" bestFit="1" customWidth="1"/>
    <col min="28" max="28" width="37" bestFit="1" customWidth="1"/>
    <col min="29" max="29" width="11.109375" bestFit="1" customWidth="1"/>
  </cols>
  <sheetData>
    <row r="1" spans="1:15" ht="72" x14ac:dyDescent="0.3">
      <c r="A1" s="6" t="s">
        <v>0</v>
      </c>
      <c r="B1" s="4" t="s">
        <v>1</v>
      </c>
      <c r="C1" s="8" t="s">
        <v>2</v>
      </c>
      <c r="D1" s="8" t="s">
        <v>3</v>
      </c>
      <c r="E1" s="4" t="s">
        <v>4</v>
      </c>
      <c r="F1" s="4" t="s">
        <v>5</v>
      </c>
      <c r="G1" s="22" t="s">
        <v>149</v>
      </c>
      <c r="H1" s="24" t="s">
        <v>150</v>
      </c>
      <c r="I1" s="10" t="s">
        <v>7</v>
      </c>
      <c r="J1" s="11" t="s">
        <v>151</v>
      </c>
      <c r="K1" s="11" t="s">
        <v>152</v>
      </c>
      <c r="L1" s="11" t="s">
        <v>153</v>
      </c>
      <c r="M1" s="11" t="s">
        <v>154</v>
      </c>
      <c r="N1" s="11" t="s">
        <v>155</v>
      </c>
      <c r="O1" s="5" t="s">
        <v>9</v>
      </c>
    </row>
    <row r="2" spans="1:15" x14ac:dyDescent="0.3">
      <c r="A2" s="2" t="s">
        <v>83</v>
      </c>
      <c r="B2" t="s">
        <v>85</v>
      </c>
      <c r="C2" t="s">
        <v>86</v>
      </c>
      <c r="D2" s="13" t="s">
        <v>134</v>
      </c>
      <c r="E2">
        <v>1</v>
      </c>
      <c r="F2" t="s">
        <v>11</v>
      </c>
      <c r="G2" s="23">
        <v>200</v>
      </c>
      <c r="H2" s="25">
        <v>200</v>
      </c>
      <c r="I2" s="3" t="s">
        <v>82</v>
      </c>
      <c r="J2" t="s">
        <v>84</v>
      </c>
      <c r="K2" s="3">
        <v>3.6999999999999998E-2</v>
      </c>
      <c r="L2" t="s">
        <v>14</v>
      </c>
      <c r="M2" t="s">
        <v>14</v>
      </c>
      <c r="N2" t="s">
        <v>14</v>
      </c>
      <c r="O2" s="12" t="s">
        <v>12</v>
      </c>
    </row>
    <row r="3" spans="1:15" x14ac:dyDescent="0.3">
      <c r="A3" s="2" t="s">
        <v>83</v>
      </c>
      <c r="B3" t="s">
        <v>87</v>
      </c>
      <c r="C3" t="s">
        <v>88</v>
      </c>
      <c r="D3" t="s">
        <v>135</v>
      </c>
      <c r="E3">
        <v>1</v>
      </c>
      <c r="F3" t="s">
        <v>11</v>
      </c>
      <c r="G3" s="23">
        <v>500</v>
      </c>
      <c r="H3" s="25">
        <v>500</v>
      </c>
      <c r="I3" s="3" t="s">
        <v>82</v>
      </c>
      <c r="J3" t="s">
        <v>84</v>
      </c>
      <c r="K3" s="3">
        <v>3.6999999999999998E-2</v>
      </c>
      <c r="L3" t="s">
        <v>14</v>
      </c>
      <c r="M3" t="s">
        <v>14</v>
      </c>
      <c r="N3" t="s">
        <v>14</v>
      </c>
      <c r="O3" s="12" t="s">
        <v>56</v>
      </c>
    </row>
    <row r="4" spans="1:15" x14ac:dyDescent="0.3">
      <c r="A4" s="2" t="s">
        <v>83</v>
      </c>
      <c r="B4" t="s">
        <v>89</v>
      </c>
      <c r="C4" t="s">
        <v>90</v>
      </c>
      <c r="D4" s="13" t="s">
        <v>136</v>
      </c>
      <c r="E4">
        <v>2</v>
      </c>
      <c r="F4" t="s">
        <v>11</v>
      </c>
      <c r="G4" s="23">
        <v>471.4</v>
      </c>
      <c r="H4" s="25">
        <v>942.8</v>
      </c>
      <c r="I4" s="3" t="s">
        <v>82</v>
      </c>
      <c r="J4"/>
      <c r="L4" t="s">
        <v>14</v>
      </c>
      <c r="M4" t="s">
        <v>14</v>
      </c>
      <c r="N4" t="s">
        <v>14</v>
      </c>
      <c r="O4" s="12" t="s">
        <v>12</v>
      </c>
    </row>
    <row r="5" spans="1:15" x14ac:dyDescent="0.3">
      <c r="A5" s="2" t="s">
        <v>83</v>
      </c>
      <c r="B5" t="s">
        <v>91</v>
      </c>
      <c r="C5" t="s">
        <v>92</v>
      </c>
      <c r="D5" s="13" t="s">
        <v>137</v>
      </c>
      <c r="E5">
        <v>1</v>
      </c>
      <c r="F5" t="s">
        <v>11</v>
      </c>
      <c r="G5" s="23">
        <v>200</v>
      </c>
      <c r="H5" s="25">
        <v>200</v>
      </c>
      <c r="I5" s="3" t="s">
        <v>82</v>
      </c>
      <c r="J5" t="s">
        <v>93</v>
      </c>
      <c r="K5" s="3">
        <v>0.17</v>
      </c>
      <c r="L5" t="s">
        <v>14</v>
      </c>
      <c r="M5" t="s">
        <v>14</v>
      </c>
      <c r="N5" t="s">
        <v>14</v>
      </c>
      <c r="O5" s="12" t="s">
        <v>56</v>
      </c>
    </row>
    <row r="6" spans="1:15" x14ac:dyDescent="0.3">
      <c r="A6" s="2" t="s">
        <v>83</v>
      </c>
      <c r="B6" t="s">
        <v>95</v>
      </c>
      <c r="C6" t="s">
        <v>96</v>
      </c>
      <c r="D6" s="13"/>
      <c r="E6">
        <v>24</v>
      </c>
      <c r="F6" t="s">
        <v>11</v>
      </c>
      <c r="G6" s="23">
        <v>154.6</v>
      </c>
      <c r="H6" s="25">
        <v>3710.4</v>
      </c>
      <c r="I6" s="3" t="s">
        <v>82</v>
      </c>
      <c r="J6" t="s">
        <v>94</v>
      </c>
      <c r="K6" s="3">
        <v>3.5000000000000003E-2</v>
      </c>
      <c r="L6"/>
      <c r="M6"/>
      <c r="N6"/>
      <c r="O6" s="12" t="s">
        <v>12</v>
      </c>
    </row>
    <row r="7" spans="1:15" ht="28.8" x14ac:dyDescent="0.3">
      <c r="A7" s="7" t="s">
        <v>83</v>
      </c>
      <c r="B7" t="s">
        <v>97</v>
      </c>
      <c r="C7" s="2" t="s">
        <v>98</v>
      </c>
      <c r="D7" s="9" t="s">
        <v>138</v>
      </c>
      <c r="E7">
        <v>2</v>
      </c>
      <c r="F7" t="s">
        <v>11</v>
      </c>
      <c r="G7" s="23">
        <v>30.9</v>
      </c>
      <c r="H7" s="25">
        <v>61.8</v>
      </c>
      <c r="I7" s="3" t="s">
        <v>82</v>
      </c>
      <c r="J7" s="3" t="s">
        <v>94</v>
      </c>
      <c r="K7" s="3">
        <v>3.5000000000000003E-2</v>
      </c>
      <c r="L7" s="3" t="s">
        <v>14</v>
      </c>
      <c r="M7" s="3" t="s">
        <v>14</v>
      </c>
      <c r="N7" s="3" t="s">
        <v>14</v>
      </c>
      <c r="O7" t="s">
        <v>12</v>
      </c>
    </row>
    <row r="8" spans="1:15" ht="28.8" x14ac:dyDescent="0.3">
      <c r="A8" s="7" t="s">
        <v>83</v>
      </c>
      <c r="B8" t="s">
        <v>99</v>
      </c>
      <c r="C8" s="2" t="s">
        <v>100</v>
      </c>
      <c r="D8" s="9" t="s">
        <v>139</v>
      </c>
      <c r="E8">
        <v>1</v>
      </c>
      <c r="F8" t="s">
        <v>11</v>
      </c>
      <c r="G8" s="23">
        <v>38.5</v>
      </c>
      <c r="H8" s="25">
        <v>38.5</v>
      </c>
      <c r="I8" s="3" t="s">
        <v>82</v>
      </c>
      <c r="J8" s="3" t="s">
        <v>94</v>
      </c>
      <c r="K8" s="3">
        <v>3.5000000000000003E-2</v>
      </c>
      <c r="L8" s="3" t="s">
        <v>14</v>
      </c>
      <c r="M8" s="3" t="s">
        <v>14</v>
      </c>
      <c r="N8" s="3" t="s">
        <v>14</v>
      </c>
      <c r="O8" t="s">
        <v>12</v>
      </c>
    </row>
    <row r="9" spans="1:15" ht="28.8" x14ac:dyDescent="0.3">
      <c r="A9" s="7" t="s">
        <v>83</v>
      </c>
      <c r="B9" t="s">
        <v>101</v>
      </c>
      <c r="C9" s="2" t="s">
        <v>102</v>
      </c>
      <c r="D9" s="9" t="s">
        <v>139</v>
      </c>
      <c r="E9">
        <v>2</v>
      </c>
      <c r="F9" t="s">
        <v>11</v>
      </c>
      <c r="G9" s="23">
        <v>38.5</v>
      </c>
      <c r="H9" s="25">
        <v>77</v>
      </c>
      <c r="I9" s="3" t="s">
        <v>82</v>
      </c>
      <c r="J9" s="3" t="s">
        <v>94</v>
      </c>
      <c r="K9" s="3">
        <v>3.5000000000000003E-2</v>
      </c>
      <c r="L9" s="3" t="s">
        <v>14</v>
      </c>
      <c r="M9" s="3" t="s">
        <v>14</v>
      </c>
      <c r="N9" s="3" t="s">
        <v>14</v>
      </c>
      <c r="O9" t="s">
        <v>12</v>
      </c>
    </row>
    <row r="10" spans="1:15" ht="28.8" x14ac:dyDescent="0.3">
      <c r="A10" s="7" t="s">
        <v>83</v>
      </c>
      <c r="B10" t="s">
        <v>103</v>
      </c>
      <c r="C10" s="2" t="s">
        <v>104</v>
      </c>
      <c r="D10" s="9" t="s">
        <v>140</v>
      </c>
      <c r="E10">
        <v>1</v>
      </c>
      <c r="F10" t="s">
        <v>11</v>
      </c>
      <c r="G10" s="23">
        <v>52.6</v>
      </c>
      <c r="H10" s="25">
        <v>52.6</v>
      </c>
      <c r="I10" s="3" t="s">
        <v>82</v>
      </c>
      <c r="J10" s="3" t="s">
        <v>94</v>
      </c>
      <c r="K10" s="3">
        <v>3.5000000000000003E-2</v>
      </c>
      <c r="L10" s="3" t="s">
        <v>14</v>
      </c>
      <c r="M10" s="3" t="s">
        <v>14</v>
      </c>
      <c r="N10" s="3" t="s">
        <v>14</v>
      </c>
      <c r="O10" t="s">
        <v>12</v>
      </c>
    </row>
    <row r="11" spans="1:15" ht="28.8" x14ac:dyDescent="0.3">
      <c r="A11" s="7" t="s">
        <v>83</v>
      </c>
      <c r="B11" t="s">
        <v>105</v>
      </c>
      <c r="C11" s="2" t="s">
        <v>106</v>
      </c>
      <c r="D11" s="9" t="s">
        <v>141</v>
      </c>
      <c r="E11">
        <v>2</v>
      </c>
      <c r="F11" t="s">
        <v>11</v>
      </c>
      <c r="G11" s="23">
        <v>52.6</v>
      </c>
      <c r="H11" s="25">
        <v>105.2</v>
      </c>
      <c r="I11" s="3" t="s">
        <v>82</v>
      </c>
      <c r="J11" s="3" t="s">
        <v>94</v>
      </c>
      <c r="K11" s="3">
        <v>3.5000000000000003E-2</v>
      </c>
      <c r="L11" s="3" t="s">
        <v>14</v>
      </c>
      <c r="M11" s="3" t="s">
        <v>14</v>
      </c>
      <c r="N11" s="3" t="s">
        <v>14</v>
      </c>
      <c r="O11" t="s">
        <v>12</v>
      </c>
    </row>
    <row r="12" spans="1:15" ht="28.8" x14ac:dyDescent="0.3">
      <c r="A12" s="1" t="s">
        <v>83</v>
      </c>
      <c r="B12" t="s">
        <v>107</v>
      </c>
      <c r="C12" s="2" t="s">
        <v>108</v>
      </c>
      <c r="D12" s="9" t="s">
        <v>141</v>
      </c>
      <c r="E12">
        <v>1</v>
      </c>
      <c r="F12" t="s">
        <v>11</v>
      </c>
      <c r="G12" s="23">
        <v>52.6</v>
      </c>
      <c r="H12" s="25">
        <v>52.6</v>
      </c>
      <c r="I12" s="3" t="s">
        <v>82</v>
      </c>
      <c r="J12" s="3" t="s">
        <v>94</v>
      </c>
      <c r="K12" s="3">
        <v>3.5000000000000003E-2</v>
      </c>
      <c r="L12" s="3" t="s">
        <v>14</v>
      </c>
      <c r="M12" s="3" t="s">
        <v>14</v>
      </c>
      <c r="N12" s="3" t="s">
        <v>14</v>
      </c>
      <c r="O12" t="s">
        <v>12</v>
      </c>
    </row>
    <row r="13" spans="1:15" ht="28.8" x14ac:dyDescent="0.3">
      <c r="A13" s="1" t="s">
        <v>83</v>
      </c>
      <c r="B13" t="s">
        <v>109</v>
      </c>
      <c r="C13" s="2" t="s">
        <v>110</v>
      </c>
      <c r="D13" s="9" t="s">
        <v>142</v>
      </c>
      <c r="E13">
        <v>1</v>
      </c>
      <c r="F13" t="s">
        <v>11</v>
      </c>
      <c r="G13" s="23">
        <v>130</v>
      </c>
      <c r="H13" s="25">
        <v>130</v>
      </c>
      <c r="I13" s="3" t="s">
        <v>82</v>
      </c>
      <c r="J13" s="3" t="s">
        <v>94</v>
      </c>
      <c r="K13" s="3">
        <v>3.5000000000000003E-2</v>
      </c>
      <c r="L13" s="3" t="s">
        <v>14</v>
      </c>
      <c r="M13" s="3" t="s">
        <v>14</v>
      </c>
      <c r="N13" s="3" t="s">
        <v>14</v>
      </c>
      <c r="O13" t="s">
        <v>56</v>
      </c>
    </row>
    <row r="14" spans="1:15" ht="28.8" x14ac:dyDescent="0.3">
      <c r="A14" s="1" t="s">
        <v>83</v>
      </c>
      <c r="B14" t="s">
        <v>111</v>
      </c>
      <c r="C14" s="2" t="s">
        <v>112</v>
      </c>
      <c r="D14" s="9" t="s">
        <v>143</v>
      </c>
      <c r="E14">
        <v>8</v>
      </c>
      <c r="F14" t="s">
        <v>11</v>
      </c>
      <c r="G14" s="23">
        <v>160</v>
      </c>
      <c r="H14" s="25">
        <v>1280</v>
      </c>
      <c r="I14" s="3" t="s">
        <v>82</v>
      </c>
      <c r="J14" s="3" t="s">
        <v>94</v>
      </c>
      <c r="K14" s="3">
        <v>3.5000000000000003E-2</v>
      </c>
      <c r="L14" s="3" t="s">
        <v>14</v>
      </c>
      <c r="M14" s="3" t="s">
        <v>14</v>
      </c>
      <c r="N14" s="3" t="s">
        <v>14</v>
      </c>
      <c r="O14" t="s">
        <v>56</v>
      </c>
    </row>
    <row r="15" spans="1:15" ht="28.8" x14ac:dyDescent="0.3">
      <c r="A15" s="1" t="s">
        <v>83</v>
      </c>
      <c r="B15" t="s">
        <v>113</v>
      </c>
      <c r="C15" s="2" t="s">
        <v>114</v>
      </c>
      <c r="D15" s="9" t="s">
        <v>144</v>
      </c>
      <c r="E15">
        <v>1</v>
      </c>
      <c r="F15" t="s">
        <v>11</v>
      </c>
      <c r="G15" s="23">
        <v>105</v>
      </c>
      <c r="H15" s="25">
        <v>105</v>
      </c>
      <c r="I15" s="3" t="s">
        <v>82</v>
      </c>
      <c r="J15" s="3" t="s">
        <v>94</v>
      </c>
      <c r="K15" s="3">
        <v>3.5000000000000003E-2</v>
      </c>
      <c r="L15" s="3" t="s">
        <v>14</v>
      </c>
      <c r="M15" s="3" t="s">
        <v>14</v>
      </c>
      <c r="N15" s="3" t="s">
        <v>14</v>
      </c>
      <c r="O15" t="s">
        <v>56</v>
      </c>
    </row>
    <row r="16" spans="1:15" ht="28.8" x14ac:dyDescent="0.3">
      <c r="A16" s="1" t="s">
        <v>83</v>
      </c>
      <c r="B16" t="s">
        <v>115</v>
      </c>
      <c r="C16" s="2" t="s">
        <v>116</v>
      </c>
      <c r="D16" s="9" t="s">
        <v>143</v>
      </c>
      <c r="E16">
        <v>2</v>
      </c>
      <c r="F16" t="s">
        <v>11</v>
      </c>
      <c r="G16" s="23">
        <v>160</v>
      </c>
      <c r="H16" s="25">
        <v>320</v>
      </c>
      <c r="I16" s="3" t="s">
        <v>82</v>
      </c>
      <c r="J16" s="3" t="s">
        <v>94</v>
      </c>
      <c r="K16" s="3">
        <v>3.5000000000000003E-2</v>
      </c>
      <c r="L16" s="3" t="s">
        <v>14</v>
      </c>
      <c r="M16" s="3" t="s">
        <v>14</v>
      </c>
      <c r="N16" s="3" t="s">
        <v>14</v>
      </c>
      <c r="O16" t="s">
        <v>56</v>
      </c>
    </row>
    <row r="17" spans="1:15" ht="28.8" x14ac:dyDescent="0.3">
      <c r="A17" s="1" t="s">
        <v>83</v>
      </c>
      <c r="B17" t="s">
        <v>117</v>
      </c>
      <c r="C17" s="2" t="s">
        <v>118</v>
      </c>
      <c r="D17" s="9" t="s">
        <v>145</v>
      </c>
      <c r="E17">
        <v>1</v>
      </c>
      <c r="F17" t="s">
        <v>11</v>
      </c>
      <c r="G17" s="23">
        <v>45</v>
      </c>
      <c r="H17" s="25">
        <v>45</v>
      </c>
      <c r="I17" s="3" t="s">
        <v>82</v>
      </c>
      <c r="J17" s="3" t="s">
        <v>94</v>
      </c>
      <c r="K17" s="3">
        <v>3.5000000000000003E-2</v>
      </c>
      <c r="L17" s="3" t="s">
        <v>14</v>
      </c>
      <c r="M17" s="3" t="s">
        <v>14</v>
      </c>
      <c r="N17" s="3" t="s">
        <v>14</v>
      </c>
      <c r="O17" t="s">
        <v>56</v>
      </c>
    </row>
    <row r="18" spans="1:15" ht="28.8" x14ac:dyDescent="0.3">
      <c r="A18" s="1" t="s">
        <v>83</v>
      </c>
      <c r="B18" t="s">
        <v>119</v>
      </c>
      <c r="C18" s="2" t="s">
        <v>120</v>
      </c>
      <c r="D18" s="9" t="s">
        <v>146</v>
      </c>
      <c r="E18">
        <v>1</v>
      </c>
      <c r="F18" t="s">
        <v>11</v>
      </c>
      <c r="G18" s="23">
        <v>29</v>
      </c>
      <c r="H18" s="25">
        <v>29</v>
      </c>
      <c r="I18" s="3" t="s">
        <v>82</v>
      </c>
      <c r="J18" s="3" t="s">
        <v>94</v>
      </c>
      <c r="K18" s="3">
        <v>3.5000000000000003E-2</v>
      </c>
      <c r="L18" s="3" t="s">
        <v>14</v>
      </c>
      <c r="M18" s="3" t="s">
        <v>14</v>
      </c>
      <c r="N18" s="3" t="s">
        <v>14</v>
      </c>
      <c r="O18" t="s">
        <v>12</v>
      </c>
    </row>
    <row r="19" spans="1:15" ht="28.8" x14ac:dyDescent="0.3">
      <c r="A19" s="1" t="s">
        <v>83</v>
      </c>
      <c r="B19" t="s">
        <v>121</v>
      </c>
      <c r="C19" s="2" t="s">
        <v>122</v>
      </c>
      <c r="D19" s="9" t="s">
        <v>147</v>
      </c>
      <c r="E19">
        <v>2</v>
      </c>
      <c r="F19" t="s">
        <v>11</v>
      </c>
      <c r="G19" s="23">
        <v>2314</v>
      </c>
      <c r="H19" s="25">
        <v>4628</v>
      </c>
      <c r="I19" s="3" t="s">
        <v>82</v>
      </c>
      <c r="J19" s="3" t="s">
        <v>14</v>
      </c>
      <c r="K19" s="3">
        <v>7.0000000000000007E-2</v>
      </c>
      <c r="L19" s="3" t="s">
        <v>14</v>
      </c>
      <c r="M19" s="3" t="s">
        <v>14</v>
      </c>
      <c r="N19" s="3" t="s">
        <v>14</v>
      </c>
      <c r="O19" t="s">
        <v>12</v>
      </c>
    </row>
    <row r="20" spans="1:15" ht="28.8" x14ac:dyDescent="0.3">
      <c r="A20" s="1" t="s">
        <v>83</v>
      </c>
      <c r="B20" t="s">
        <v>124</v>
      </c>
      <c r="C20" s="2" t="s">
        <v>125</v>
      </c>
      <c r="D20" s="9"/>
      <c r="E20">
        <v>2</v>
      </c>
      <c r="F20" t="s">
        <v>11</v>
      </c>
      <c r="G20" s="23">
        <v>400</v>
      </c>
      <c r="H20" s="25">
        <v>800</v>
      </c>
      <c r="I20" s="3" t="s">
        <v>82</v>
      </c>
      <c r="J20" s="3" t="s">
        <v>14</v>
      </c>
      <c r="K20" s="3">
        <v>7.0000000000000007E-2</v>
      </c>
      <c r="L20" s="3" t="s">
        <v>14</v>
      </c>
      <c r="M20" s="3" t="s">
        <v>14</v>
      </c>
      <c r="N20" s="3" t="s">
        <v>14</v>
      </c>
      <c r="O20" t="s">
        <v>56</v>
      </c>
    </row>
    <row r="21" spans="1:15" ht="28.8" x14ac:dyDescent="0.3">
      <c r="A21" s="1" t="s">
        <v>83</v>
      </c>
      <c r="B21" t="s">
        <v>126</v>
      </c>
      <c r="C21" s="2" t="s">
        <v>127</v>
      </c>
      <c r="D21" s="9"/>
      <c r="E21">
        <v>1</v>
      </c>
      <c r="F21" t="s">
        <v>11</v>
      </c>
      <c r="G21" s="23">
        <v>400</v>
      </c>
      <c r="H21" s="25">
        <v>400</v>
      </c>
      <c r="I21" s="3" t="s">
        <v>82</v>
      </c>
      <c r="J21" s="3" t="s">
        <v>14</v>
      </c>
      <c r="K21" s="3">
        <v>7.0000000000000007E-2</v>
      </c>
      <c r="L21" s="3" t="s">
        <v>14</v>
      </c>
      <c r="M21" s="3" t="s">
        <v>14</v>
      </c>
      <c r="N21" s="3" t="s">
        <v>14</v>
      </c>
      <c r="O21" t="s">
        <v>56</v>
      </c>
    </row>
    <row r="22" spans="1:15" ht="28.8" x14ac:dyDescent="0.3">
      <c r="A22" s="1" t="s">
        <v>83</v>
      </c>
      <c r="B22" t="s">
        <v>128</v>
      </c>
      <c r="C22" s="2" t="s">
        <v>123</v>
      </c>
      <c r="D22" s="9" t="s">
        <v>148</v>
      </c>
      <c r="E22">
        <v>4</v>
      </c>
      <c r="F22" t="s">
        <v>11</v>
      </c>
      <c r="G22" s="23">
        <v>400</v>
      </c>
      <c r="H22" s="25">
        <v>1600</v>
      </c>
      <c r="I22" s="3" t="s">
        <v>82</v>
      </c>
      <c r="J22" s="3" t="s">
        <v>14</v>
      </c>
      <c r="K22" s="3">
        <v>7.0000000000000007E-2</v>
      </c>
      <c r="L22" s="3" t="s">
        <v>14</v>
      </c>
      <c r="M22" s="3" t="s">
        <v>14</v>
      </c>
      <c r="N22" s="3" t="s">
        <v>14</v>
      </c>
      <c r="O22" t="s">
        <v>621</v>
      </c>
    </row>
    <row r="23" spans="1:15" x14ac:dyDescent="0.3">
      <c r="A23" s="1" t="s">
        <v>83</v>
      </c>
      <c r="B23" t="s">
        <v>129</v>
      </c>
      <c r="C23" s="2" t="s">
        <v>130</v>
      </c>
      <c r="D23" s="9"/>
      <c r="E23">
        <v>1</v>
      </c>
      <c r="F23" t="s">
        <v>11</v>
      </c>
      <c r="G23" s="23">
        <v>500</v>
      </c>
      <c r="H23" s="25">
        <v>500</v>
      </c>
      <c r="I23" s="3" t="s">
        <v>82</v>
      </c>
      <c r="J23" s="3" t="s">
        <v>131</v>
      </c>
      <c r="K23" s="3">
        <v>0.12</v>
      </c>
      <c r="L23" s="3" t="s">
        <v>14</v>
      </c>
      <c r="M23" s="3" t="s">
        <v>14</v>
      </c>
      <c r="N23" s="3" t="s">
        <v>14</v>
      </c>
      <c r="O23" t="s">
        <v>56</v>
      </c>
    </row>
    <row r="24" spans="1:15" x14ac:dyDescent="0.3">
      <c r="A24" s="1" t="s">
        <v>83</v>
      </c>
      <c r="B24" t="s">
        <v>132</v>
      </c>
      <c r="C24" s="2" t="s">
        <v>133</v>
      </c>
      <c r="D24" s="9"/>
      <c r="E24">
        <v>2</v>
      </c>
      <c r="F24" t="s">
        <v>11</v>
      </c>
      <c r="G24" s="23">
        <v>500</v>
      </c>
      <c r="H24" s="25">
        <v>1000</v>
      </c>
      <c r="I24" s="3" t="s">
        <v>82</v>
      </c>
      <c r="J24" s="3" t="s">
        <v>131</v>
      </c>
      <c r="K24" s="3">
        <v>0.12</v>
      </c>
      <c r="L24" s="3" t="s">
        <v>14</v>
      </c>
      <c r="M24" s="3" t="s">
        <v>14</v>
      </c>
      <c r="N24" s="3" t="s">
        <v>14</v>
      </c>
      <c r="O24" t="s">
        <v>56</v>
      </c>
    </row>
    <row r="25" spans="1:15" x14ac:dyDescent="0.3">
      <c r="D25" s="9"/>
    </row>
    <row r="26" spans="1:15" x14ac:dyDescent="0.3">
      <c r="D26" s="9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4"/>
  <sheetViews>
    <sheetView zoomScale="82" zoomScaleNormal="82" workbookViewId="0"/>
  </sheetViews>
  <sheetFormatPr defaultRowHeight="14.4" x14ac:dyDescent="0.3"/>
  <cols>
    <col min="1" max="1" width="23.44140625" bestFit="1" customWidth="1"/>
    <col min="2" max="2" width="36.109375" bestFit="1" customWidth="1"/>
    <col min="3" max="3" width="80.88671875" bestFit="1" customWidth="1"/>
    <col min="4" max="4" width="69.6640625" bestFit="1" customWidth="1"/>
    <col min="5" max="5" width="11.109375" bestFit="1" customWidth="1"/>
    <col min="6" max="6" width="12.21875" bestFit="1" customWidth="1"/>
    <col min="7" max="7" width="17.21875" style="27" bestFit="1" customWidth="1"/>
    <col min="8" max="8" width="18.5546875" style="28" bestFit="1" customWidth="1"/>
    <col min="9" max="9" width="24.109375" bestFit="1" customWidth="1"/>
    <col min="10" max="10" width="14.109375" bestFit="1" customWidth="1"/>
    <col min="11" max="11" width="14.33203125" bestFit="1" customWidth="1"/>
    <col min="12" max="12" width="11.5546875" bestFit="1" customWidth="1"/>
    <col min="13" max="13" width="43.33203125" bestFit="1" customWidth="1"/>
    <col min="14" max="15" width="81.109375" customWidth="1"/>
    <col min="16" max="16" width="7.33203125" bestFit="1" customWidth="1"/>
    <col min="17" max="17" width="12.109375" bestFit="1" customWidth="1"/>
    <col min="18" max="18" width="26.109375" bestFit="1" customWidth="1"/>
    <col min="19" max="19" width="14.44140625" bestFit="1" customWidth="1"/>
    <col min="20" max="20" width="22.6640625" bestFit="1" customWidth="1"/>
    <col min="21" max="21" width="36.44140625" bestFit="1" customWidth="1"/>
    <col min="22" max="22" width="18.5546875" bestFit="1" customWidth="1"/>
    <col min="23" max="23" width="13.5546875" bestFit="1" customWidth="1"/>
  </cols>
  <sheetData>
    <row r="1" spans="1:12" ht="43.2" x14ac:dyDescent="0.3">
      <c r="A1" t="s">
        <v>0</v>
      </c>
      <c r="B1" t="s">
        <v>199</v>
      </c>
      <c r="C1" t="s">
        <v>2</v>
      </c>
      <c r="D1" t="s">
        <v>3</v>
      </c>
      <c r="E1" t="s">
        <v>200</v>
      </c>
      <c r="F1" t="s">
        <v>5</v>
      </c>
      <c r="G1" s="26" t="s">
        <v>149</v>
      </c>
      <c r="H1" s="28" t="s">
        <v>6</v>
      </c>
      <c r="I1" t="s">
        <v>7</v>
      </c>
      <c r="J1" s="2" t="s">
        <v>151</v>
      </c>
      <c r="K1" s="2" t="s">
        <v>8</v>
      </c>
      <c r="L1" s="12" t="s">
        <v>9</v>
      </c>
    </row>
    <row r="2" spans="1:12" x14ac:dyDescent="0.3">
      <c r="A2" t="s">
        <v>156</v>
      </c>
      <c r="B2" t="s">
        <v>15</v>
      </c>
      <c r="C2" t="s">
        <v>16</v>
      </c>
      <c r="D2" s="13" t="s">
        <v>10</v>
      </c>
      <c r="E2">
        <v>28</v>
      </c>
      <c r="F2" t="s">
        <v>11</v>
      </c>
      <c r="G2" s="90">
        <v>26.75</v>
      </c>
      <c r="H2" s="25">
        <v>749</v>
      </c>
      <c r="I2" t="s">
        <v>13</v>
      </c>
      <c r="J2" t="s">
        <v>14</v>
      </c>
      <c r="K2">
        <v>0.02</v>
      </c>
      <c r="L2" s="12" t="s">
        <v>17</v>
      </c>
    </row>
    <row r="3" spans="1:12" x14ac:dyDescent="0.3">
      <c r="A3" t="s">
        <v>156</v>
      </c>
      <c r="B3" t="s">
        <v>18</v>
      </c>
      <c r="C3" t="s">
        <v>19</v>
      </c>
      <c r="D3" s="13" t="s">
        <v>10</v>
      </c>
      <c r="E3">
        <v>15</v>
      </c>
      <c r="F3" t="s">
        <v>11</v>
      </c>
      <c r="G3" s="90">
        <v>26.7</v>
      </c>
      <c r="H3" s="25">
        <v>400.5</v>
      </c>
      <c r="I3" t="s">
        <v>13</v>
      </c>
      <c r="J3" t="s">
        <v>14</v>
      </c>
      <c r="K3">
        <v>0.02</v>
      </c>
      <c r="L3" s="12" t="s">
        <v>17</v>
      </c>
    </row>
    <row r="4" spans="1:12" x14ac:dyDescent="0.3">
      <c r="A4" t="s">
        <v>156</v>
      </c>
      <c r="B4" t="s">
        <v>20</v>
      </c>
      <c r="C4" t="s">
        <v>21</v>
      </c>
      <c r="D4" s="13" t="s">
        <v>10</v>
      </c>
      <c r="E4">
        <v>21</v>
      </c>
      <c r="F4" t="s">
        <v>11</v>
      </c>
      <c r="G4" s="90">
        <v>27</v>
      </c>
      <c r="H4" s="25">
        <v>567</v>
      </c>
      <c r="I4" t="s">
        <v>13</v>
      </c>
      <c r="J4" t="s">
        <v>14</v>
      </c>
      <c r="K4">
        <v>0.02</v>
      </c>
      <c r="L4" s="12" t="s">
        <v>17</v>
      </c>
    </row>
    <row r="5" spans="1:12" x14ac:dyDescent="0.3">
      <c r="A5" t="s">
        <v>156</v>
      </c>
      <c r="B5" t="s">
        <v>22</v>
      </c>
      <c r="C5" t="s">
        <v>23</v>
      </c>
      <c r="D5" s="13" t="s">
        <v>10</v>
      </c>
      <c r="E5">
        <v>3</v>
      </c>
      <c r="F5" t="s">
        <v>11</v>
      </c>
      <c r="G5" s="90">
        <v>26.2</v>
      </c>
      <c r="H5" s="25">
        <v>78.599999999999994</v>
      </c>
      <c r="I5" t="s">
        <v>13</v>
      </c>
      <c r="J5" t="s">
        <v>14</v>
      </c>
      <c r="K5">
        <v>0.02</v>
      </c>
      <c r="L5" s="12" t="s">
        <v>17</v>
      </c>
    </row>
    <row r="6" spans="1:12" x14ac:dyDescent="0.3">
      <c r="A6" t="s">
        <v>156</v>
      </c>
      <c r="B6" t="s">
        <v>24</v>
      </c>
      <c r="C6" t="s">
        <v>25</v>
      </c>
      <c r="D6" s="13" t="s">
        <v>10</v>
      </c>
      <c r="E6">
        <v>13</v>
      </c>
      <c r="F6" t="s">
        <v>11</v>
      </c>
      <c r="G6" s="90">
        <v>25.3</v>
      </c>
      <c r="H6" s="25">
        <v>328.90000000000003</v>
      </c>
      <c r="I6" t="s">
        <v>13</v>
      </c>
      <c r="J6" t="s">
        <v>14</v>
      </c>
      <c r="K6">
        <v>0.02</v>
      </c>
      <c r="L6" s="12" t="s">
        <v>17</v>
      </c>
    </row>
    <row r="7" spans="1:12" x14ac:dyDescent="0.3">
      <c r="A7" t="s">
        <v>156</v>
      </c>
      <c r="B7" t="s">
        <v>26</v>
      </c>
      <c r="C7" t="s">
        <v>27</v>
      </c>
      <c r="D7" s="13" t="s">
        <v>10</v>
      </c>
      <c r="E7">
        <v>16</v>
      </c>
      <c r="F7" t="s">
        <v>11</v>
      </c>
      <c r="G7" s="90">
        <v>25.8</v>
      </c>
      <c r="H7" s="25">
        <v>412.8</v>
      </c>
      <c r="I7" t="s">
        <v>13</v>
      </c>
      <c r="J7" t="s">
        <v>14</v>
      </c>
      <c r="K7">
        <v>0.02</v>
      </c>
      <c r="L7" s="12" t="s">
        <v>17</v>
      </c>
    </row>
    <row r="8" spans="1:12" x14ac:dyDescent="0.3">
      <c r="A8" t="s">
        <v>156</v>
      </c>
      <c r="B8" t="s">
        <v>28</v>
      </c>
      <c r="C8" t="s">
        <v>29</v>
      </c>
      <c r="D8" s="13" t="s">
        <v>10</v>
      </c>
      <c r="E8">
        <v>1</v>
      </c>
      <c r="F8" t="s">
        <v>11</v>
      </c>
      <c r="G8" s="90">
        <v>25.4</v>
      </c>
      <c r="H8" s="25">
        <v>25.4</v>
      </c>
      <c r="I8" t="s">
        <v>13</v>
      </c>
      <c r="J8" t="s">
        <v>14</v>
      </c>
      <c r="K8">
        <v>0.02</v>
      </c>
      <c r="L8" s="12" t="s">
        <v>17</v>
      </c>
    </row>
    <row r="9" spans="1:12" x14ac:dyDescent="0.3">
      <c r="A9" t="s">
        <v>156</v>
      </c>
      <c r="B9" t="s">
        <v>30</v>
      </c>
      <c r="C9" t="s">
        <v>31</v>
      </c>
      <c r="D9" s="13" t="s">
        <v>10</v>
      </c>
      <c r="E9">
        <v>2</v>
      </c>
      <c r="F9" t="s">
        <v>11</v>
      </c>
      <c r="G9" s="90">
        <v>26.9</v>
      </c>
      <c r="H9" s="25">
        <v>53.8</v>
      </c>
      <c r="I9" t="s">
        <v>13</v>
      </c>
      <c r="J9" t="s">
        <v>14</v>
      </c>
      <c r="K9">
        <v>0.02</v>
      </c>
      <c r="L9" s="12" t="s">
        <v>17</v>
      </c>
    </row>
    <row r="10" spans="1:12" x14ac:dyDescent="0.3">
      <c r="A10" t="s">
        <v>156</v>
      </c>
      <c r="B10" t="s">
        <v>32</v>
      </c>
      <c r="C10" t="s">
        <v>33</v>
      </c>
      <c r="D10" s="13" t="s">
        <v>10</v>
      </c>
      <c r="E10">
        <v>12</v>
      </c>
      <c r="F10" t="s">
        <v>11</v>
      </c>
      <c r="G10" s="90">
        <v>27.95</v>
      </c>
      <c r="H10" s="25">
        <v>335.4</v>
      </c>
      <c r="I10" t="s">
        <v>13</v>
      </c>
      <c r="J10" t="s">
        <v>14</v>
      </c>
      <c r="K10">
        <v>0.02</v>
      </c>
      <c r="L10" s="12" t="s">
        <v>17</v>
      </c>
    </row>
    <row r="11" spans="1:12" x14ac:dyDescent="0.3">
      <c r="A11" t="s">
        <v>156</v>
      </c>
      <c r="B11" t="s">
        <v>34</v>
      </c>
      <c r="C11" t="s">
        <v>35</v>
      </c>
      <c r="D11" s="13" t="s">
        <v>10</v>
      </c>
      <c r="E11">
        <v>2</v>
      </c>
      <c r="F11" t="s">
        <v>11</v>
      </c>
      <c r="G11" s="90">
        <v>27.5</v>
      </c>
      <c r="H11" s="25">
        <v>55</v>
      </c>
      <c r="I11" t="s">
        <v>13</v>
      </c>
      <c r="J11" t="s">
        <v>14</v>
      </c>
      <c r="K11">
        <v>0.02</v>
      </c>
      <c r="L11" s="12" t="s">
        <v>17</v>
      </c>
    </row>
    <row r="12" spans="1:12" x14ac:dyDescent="0.3">
      <c r="A12" t="s">
        <v>156</v>
      </c>
      <c r="B12" t="s">
        <v>36</v>
      </c>
      <c r="C12" t="s">
        <v>37</v>
      </c>
      <c r="D12" s="13" t="s">
        <v>10</v>
      </c>
      <c r="E12">
        <v>3</v>
      </c>
      <c r="F12" t="s">
        <v>11</v>
      </c>
      <c r="G12" s="90">
        <v>29.2</v>
      </c>
      <c r="H12" s="25">
        <v>87.6</v>
      </c>
      <c r="I12" t="s">
        <v>13</v>
      </c>
      <c r="J12" t="s">
        <v>14</v>
      </c>
      <c r="K12">
        <v>0.02</v>
      </c>
      <c r="L12" s="12" t="s">
        <v>17</v>
      </c>
    </row>
    <row r="13" spans="1:12" x14ac:dyDescent="0.3">
      <c r="A13" t="s">
        <v>156</v>
      </c>
      <c r="B13" t="s">
        <v>38</v>
      </c>
      <c r="C13" t="s">
        <v>39</v>
      </c>
      <c r="D13" s="13" t="s">
        <v>10</v>
      </c>
      <c r="E13">
        <v>9</v>
      </c>
      <c r="F13" t="s">
        <v>11</v>
      </c>
      <c r="G13" s="90">
        <v>118.8</v>
      </c>
      <c r="H13" s="25">
        <v>1069.2</v>
      </c>
      <c r="I13" t="s">
        <v>13</v>
      </c>
      <c r="J13" t="s">
        <v>14</v>
      </c>
      <c r="K13">
        <v>0.02</v>
      </c>
      <c r="L13" s="12" t="s">
        <v>17</v>
      </c>
    </row>
    <row r="14" spans="1:12" x14ac:dyDescent="0.3">
      <c r="A14" t="s">
        <v>156</v>
      </c>
      <c r="B14" t="s">
        <v>40</v>
      </c>
      <c r="C14" t="s">
        <v>41</v>
      </c>
      <c r="D14" s="13" t="s">
        <v>10</v>
      </c>
      <c r="E14">
        <v>29</v>
      </c>
      <c r="F14" t="s">
        <v>11</v>
      </c>
      <c r="G14" s="90">
        <v>25.8</v>
      </c>
      <c r="H14" s="25">
        <v>748.2</v>
      </c>
      <c r="I14" t="s">
        <v>13</v>
      </c>
      <c r="J14" t="s">
        <v>14</v>
      </c>
      <c r="K14">
        <v>0.02</v>
      </c>
      <c r="L14" s="12" t="s">
        <v>17</v>
      </c>
    </row>
    <row r="15" spans="1:12" x14ac:dyDescent="0.3">
      <c r="A15" t="s">
        <v>156</v>
      </c>
      <c r="B15" t="s">
        <v>42</v>
      </c>
      <c r="C15" t="s">
        <v>43</v>
      </c>
      <c r="D15" s="13" t="s">
        <v>10</v>
      </c>
      <c r="E15">
        <v>25</v>
      </c>
      <c r="F15" t="s">
        <v>11</v>
      </c>
      <c r="G15" s="90">
        <v>26.45</v>
      </c>
      <c r="H15" s="25">
        <v>661.25</v>
      </c>
      <c r="I15" t="s">
        <v>13</v>
      </c>
      <c r="J15" t="s">
        <v>14</v>
      </c>
      <c r="K15">
        <v>0.02</v>
      </c>
      <c r="L15" s="12" t="s">
        <v>17</v>
      </c>
    </row>
    <row r="16" spans="1:12" x14ac:dyDescent="0.3">
      <c r="A16" t="s">
        <v>156</v>
      </c>
      <c r="B16" t="s">
        <v>44</v>
      </c>
      <c r="C16" t="s">
        <v>45</v>
      </c>
      <c r="D16" s="13" t="s">
        <v>10</v>
      </c>
      <c r="E16">
        <v>8</v>
      </c>
      <c r="F16" t="s">
        <v>11</v>
      </c>
      <c r="G16" s="90">
        <v>118.8</v>
      </c>
      <c r="H16" s="25">
        <v>950.4</v>
      </c>
      <c r="I16" t="s">
        <v>13</v>
      </c>
      <c r="J16" t="s">
        <v>14</v>
      </c>
      <c r="K16">
        <v>0.02</v>
      </c>
      <c r="L16" s="12" t="s">
        <v>17</v>
      </c>
    </row>
    <row r="17" spans="1:12" x14ac:dyDescent="0.3">
      <c r="A17" t="s">
        <v>156</v>
      </c>
      <c r="B17" t="s">
        <v>46</v>
      </c>
      <c r="C17" t="s">
        <v>47</v>
      </c>
      <c r="D17" s="13" t="s">
        <v>10</v>
      </c>
      <c r="E17">
        <v>4</v>
      </c>
      <c r="F17" t="s">
        <v>11</v>
      </c>
      <c r="G17" s="90">
        <v>28.85</v>
      </c>
      <c r="H17" s="25">
        <v>115.4</v>
      </c>
      <c r="I17" t="s">
        <v>13</v>
      </c>
      <c r="J17" t="s">
        <v>14</v>
      </c>
      <c r="K17">
        <v>0.02</v>
      </c>
      <c r="L17" s="12" t="s">
        <v>17</v>
      </c>
    </row>
    <row r="18" spans="1:12" x14ac:dyDescent="0.3">
      <c r="A18" t="s">
        <v>156</v>
      </c>
      <c r="B18" t="s">
        <v>48</v>
      </c>
      <c r="C18" t="s">
        <v>49</v>
      </c>
      <c r="D18" s="13" t="s">
        <v>10</v>
      </c>
      <c r="E18">
        <v>14</v>
      </c>
      <c r="F18" t="s">
        <v>11</v>
      </c>
      <c r="G18" s="90">
        <v>13.45</v>
      </c>
      <c r="H18" s="25">
        <v>188.3</v>
      </c>
      <c r="I18" t="s">
        <v>13</v>
      </c>
      <c r="J18" t="s">
        <v>14</v>
      </c>
      <c r="K18">
        <v>0.02</v>
      </c>
      <c r="L18" s="12" t="s">
        <v>17</v>
      </c>
    </row>
    <row r="19" spans="1:12" x14ac:dyDescent="0.3">
      <c r="A19" t="s">
        <v>50</v>
      </c>
      <c r="B19" t="s">
        <v>54</v>
      </c>
      <c r="C19" t="s">
        <v>55</v>
      </c>
      <c r="D19" s="13" t="s">
        <v>51</v>
      </c>
      <c r="E19">
        <v>10</v>
      </c>
      <c r="F19" t="s">
        <v>11</v>
      </c>
      <c r="G19" s="90">
        <v>26.6</v>
      </c>
      <c r="H19" s="25">
        <v>266</v>
      </c>
      <c r="I19" t="s">
        <v>52</v>
      </c>
      <c r="J19" t="s">
        <v>53</v>
      </c>
      <c r="K19">
        <v>0.4</v>
      </c>
      <c r="L19" s="12" t="s">
        <v>12</v>
      </c>
    </row>
    <row r="20" spans="1:12" x14ac:dyDescent="0.3">
      <c r="A20" t="s">
        <v>57</v>
      </c>
      <c r="B20" t="s">
        <v>59</v>
      </c>
      <c r="C20" t="s">
        <v>60</v>
      </c>
      <c r="D20" s="13" t="s">
        <v>58</v>
      </c>
      <c r="E20">
        <v>11</v>
      </c>
      <c r="F20" t="s">
        <v>11</v>
      </c>
      <c r="G20" s="90">
        <v>60</v>
      </c>
      <c r="H20" s="25">
        <v>660</v>
      </c>
      <c r="I20" t="s">
        <v>52</v>
      </c>
      <c r="J20" t="s">
        <v>214</v>
      </c>
      <c r="K20">
        <v>0.4</v>
      </c>
      <c r="L20" s="12" t="s">
        <v>56</v>
      </c>
    </row>
    <row r="21" spans="1:12" x14ac:dyDescent="0.3">
      <c r="A21" t="s">
        <v>57</v>
      </c>
      <c r="B21" t="s">
        <v>61</v>
      </c>
      <c r="C21" t="s">
        <v>62</v>
      </c>
      <c r="D21" s="13" t="s">
        <v>58</v>
      </c>
      <c r="E21">
        <v>58</v>
      </c>
      <c r="F21" t="s">
        <v>11</v>
      </c>
      <c r="G21" s="90">
        <v>19</v>
      </c>
      <c r="H21" s="25">
        <v>1102</v>
      </c>
      <c r="I21" t="s">
        <v>52</v>
      </c>
      <c r="J21" t="s">
        <v>63</v>
      </c>
      <c r="K21">
        <v>0.1</v>
      </c>
      <c r="L21" s="12" t="s">
        <v>56</v>
      </c>
    </row>
    <row r="22" spans="1:12" x14ac:dyDescent="0.3">
      <c r="A22" t="s">
        <v>57</v>
      </c>
      <c r="B22" t="s">
        <v>64</v>
      </c>
      <c r="C22" t="s">
        <v>65</v>
      </c>
      <c r="D22" s="13" t="s">
        <v>58</v>
      </c>
      <c r="E22">
        <v>24</v>
      </c>
      <c r="F22" t="s">
        <v>11</v>
      </c>
      <c r="G22" s="90">
        <v>19</v>
      </c>
      <c r="H22" s="25">
        <v>456</v>
      </c>
      <c r="I22" t="s">
        <v>52</v>
      </c>
      <c r="J22" t="s">
        <v>63</v>
      </c>
      <c r="K22">
        <v>0.1</v>
      </c>
      <c r="L22" s="12" t="s">
        <v>56</v>
      </c>
    </row>
    <row r="23" spans="1:12" x14ac:dyDescent="0.3">
      <c r="A23" t="s">
        <v>57</v>
      </c>
      <c r="B23" t="s">
        <v>66</v>
      </c>
      <c r="C23" t="s">
        <v>67</v>
      </c>
      <c r="D23" s="13" t="s">
        <v>58</v>
      </c>
      <c r="E23">
        <v>9</v>
      </c>
      <c r="F23" t="s">
        <v>11</v>
      </c>
      <c r="G23" s="90">
        <v>19</v>
      </c>
      <c r="H23" s="25">
        <v>171</v>
      </c>
      <c r="I23" t="s">
        <v>52</v>
      </c>
      <c r="J23" t="s">
        <v>63</v>
      </c>
      <c r="K23">
        <v>0.1</v>
      </c>
      <c r="L23" s="12" t="s">
        <v>56</v>
      </c>
    </row>
    <row r="24" spans="1:12" x14ac:dyDescent="0.3">
      <c r="A24" t="s">
        <v>57</v>
      </c>
      <c r="B24" t="s">
        <v>68</v>
      </c>
      <c r="C24" t="s">
        <v>69</v>
      </c>
      <c r="D24" s="13" t="s">
        <v>58</v>
      </c>
      <c r="E24">
        <v>155</v>
      </c>
      <c r="F24" t="s">
        <v>11</v>
      </c>
      <c r="G24" s="90">
        <v>18</v>
      </c>
      <c r="H24" s="25">
        <v>2790</v>
      </c>
      <c r="I24" t="s">
        <v>52</v>
      </c>
      <c r="J24" t="s">
        <v>63</v>
      </c>
      <c r="K24">
        <v>0.1</v>
      </c>
      <c r="L24" s="12" t="s">
        <v>56</v>
      </c>
    </row>
    <row r="25" spans="1:12" x14ac:dyDescent="0.3">
      <c r="A25" t="s">
        <v>50</v>
      </c>
      <c r="B25" t="s">
        <v>71</v>
      </c>
      <c r="C25" t="s">
        <v>72</v>
      </c>
      <c r="D25" s="13" t="s">
        <v>51</v>
      </c>
      <c r="E25">
        <v>2</v>
      </c>
      <c r="F25" t="s">
        <v>11</v>
      </c>
      <c r="G25" s="90">
        <v>45</v>
      </c>
      <c r="H25" s="25">
        <v>90</v>
      </c>
      <c r="I25" t="s">
        <v>52</v>
      </c>
      <c r="J25" t="s">
        <v>70</v>
      </c>
      <c r="K25">
        <v>0.06</v>
      </c>
      <c r="L25" s="12" t="s">
        <v>56</v>
      </c>
    </row>
    <row r="26" spans="1:12" x14ac:dyDescent="0.3">
      <c r="A26" t="s">
        <v>50</v>
      </c>
      <c r="B26" t="s">
        <v>73</v>
      </c>
      <c r="C26" t="s">
        <v>74</v>
      </c>
      <c r="D26" s="13" t="s">
        <v>51</v>
      </c>
      <c r="E26">
        <v>4</v>
      </c>
      <c r="F26" t="s">
        <v>11</v>
      </c>
      <c r="G26" s="90">
        <v>22</v>
      </c>
      <c r="H26" s="25">
        <v>88</v>
      </c>
      <c r="I26" t="s">
        <v>52</v>
      </c>
      <c r="J26" t="s">
        <v>70</v>
      </c>
      <c r="K26">
        <v>0.06</v>
      </c>
      <c r="L26" s="12" t="s">
        <v>56</v>
      </c>
    </row>
    <row r="27" spans="1:12" x14ac:dyDescent="0.3">
      <c r="A27" t="s">
        <v>50</v>
      </c>
      <c r="B27" t="s">
        <v>75</v>
      </c>
      <c r="C27" t="s">
        <v>76</v>
      </c>
      <c r="D27" s="13" t="s">
        <v>77</v>
      </c>
      <c r="E27">
        <v>23</v>
      </c>
      <c r="F27" t="s">
        <v>11</v>
      </c>
      <c r="G27" s="90">
        <v>120</v>
      </c>
      <c r="H27" s="25">
        <v>2760</v>
      </c>
      <c r="I27" t="s">
        <v>52</v>
      </c>
      <c r="J27" t="s">
        <v>14</v>
      </c>
      <c r="K27">
        <v>0.04</v>
      </c>
      <c r="L27" s="12" t="s">
        <v>56</v>
      </c>
    </row>
    <row r="28" spans="1:12" x14ac:dyDescent="0.3">
      <c r="A28" t="s">
        <v>50</v>
      </c>
      <c r="B28" t="s">
        <v>78</v>
      </c>
      <c r="C28" t="s">
        <v>79</v>
      </c>
      <c r="D28" s="13" t="s">
        <v>51</v>
      </c>
      <c r="E28">
        <v>6</v>
      </c>
      <c r="F28" t="s">
        <v>11</v>
      </c>
      <c r="G28" s="90">
        <v>95.4</v>
      </c>
      <c r="H28" s="25">
        <v>572.40000000000009</v>
      </c>
      <c r="I28" t="s">
        <v>52</v>
      </c>
      <c r="J28" t="s">
        <v>53</v>
      </c>
      <c r="K28">
        <v>0.4</v>
      </c>
      <c r="L28" s="12" t="s">
        <v>17</v>
      </c>
    </row>
    <row r="29" spans="1:12" x14ac:dyDescent="0.3">
      <c r="A29" t="s">
        <v>50</v>
      </c>
      <c r="B29" t="s">
        <v>80</v>
      </c>
      <c r="C29" t="s">
        <v>81</v>
      </c>
      <c r="D29" s="13" t="s">
        <v>51</v>
      </c>
      <c r="E29">
        <v>2</v>
      </c>
      <c r="F29" t="s">
        <v>11</v>
      </c>
      <c r="G29" s="90">
        <v>478.6</v>
      </c>
      <c r="H29" s="25">
        <v>957.2</v>
      </c>
      <c r="I29" t="s">
        <v>52</v>
      </c>
      <c r="J29" t="s">
        <v>53</v>
      </c>
      <c r="K29">
        <v>0.4</v>
      </c>
      <c r="L29" s="12" t="s">
        <v>17</v>
      </c>
    </row>
    <row r="30" spans="1:12" x14ac:dyDescent="0.3">
      <c r="A30" t="s">
        <v>402</v>
      </c>
      <c r="B30" t="s">
        <v>403</v>
      </c>
      <c r="C30" t="s">
        <v>404</v>
      </c>
      <c r="D30" s="13" t="s">
        <v>405</v>
      </c>
      <c r="E30">
        <v>15</v>
      </c>
      <c r="F30" t="s">
        <v>11</v>
      </c>
      <c r="G30" s="90">
        <v>930.95</v>
      </c>
      <c r="H30" s="25">
        <v>13964.25</v>
      </c>
      <c r="I30" t="s">
        <v>221</v>
      </c>
      <c r="K30">
        <v>0.85</v>
      </c>
      <c r="L30" s="12" t="s">
        <v>17</v>
      </c>
    </row>
    <row r="31" spans="1:12" x14ac:dyDescent="0.3">
      <c r="A31" t="s">
        <v>406</v>
      </c>
      <c r="B31" t="s">
        <v>408</v>
      </c>
      <c r="C31" t="s">
        <v>409</v>
      </c>
      <c r="D31" s="13" t="s">
        <v>407</v>
      </c>
      <c r="E31">
        <v>27</v>
      </c>
      <c r="F31" t="s">
        <v>11</v>
      </c>
      <c r="G31" s="90">
        <v>4.5</v>
      </c>
      <c r="H31" s="25">
        <v>121.5</v>
      </c>
      <c r="I31" t="s">
        <v>356</v>
      </c>
      <c r="K31">
        <v>0.04</v>
      </c>
      <c r="L31" s="12" t="s">
        <v>17</v>
      </c>
    </row>
    <row r="32" spans="1:12" x14ac:dyDescent="0.3">
      <c r="D32" s="13"/>
      <c r="G32" s="90"/>
      <c r="H32" s="25"/>
      <c r="L32" s="12"/>
    </row>
    <row r="33" spans="4:12" x14ac:dyDescent="0.3">
      <c r="D33" s="13"/>
      <c r="G33" s="90"/>
      <c r="H33" s="25"/>
      <c r="L33" s="12"/>
    </row>
    <row r="34" spans="4:12" x14ac:dyDescent="0.3">
      <c r="D34" s="13"/>
      <c r="G34" s="90"/>
      <c r="H34" s="25"/>
      <c r="L34" s="12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24"/>
  <sheetViews>
    <sheetView zoomScale="85" zoomScaleNormal="85" workbookViewId="0"/>
  </sheetViews>
  <sheetFormatPr defaultRowHeight="14.4" x14ac:dyDescent="0.3"/>
  <cols>
    <col min="1" max="1" width="29.6640625" bestFit="1" customWidth="1"/>
    <col min="2" max="2" width="18.109375" bestFit="1" customWidth="1"/>
    <col min="3" max="3" width="80.88671875" bestFit="1" customWidth="1"/>
    <col min="4" max="4" width="76.77734375" bestFit="1" customWidth="1"/>
    <col min="5" max="5" width="7.33203125" bestFit="1" customWidth="1"/>
    <col min="6" max="6" width="11.77734375" bestFit="1" customWidth="1"/>
    <col min="7" max="7" width="14.109375" style="23" bestFit="1" customWidth="1"/>
    <col min="8" max="8" width="15.21875" style="25" bestFit="1" customWidth="1"/>
    <col min="9" max="9" width="18.44140625" bestFit="1" customWidth="1"/>
    <col min="10" max="10" width="13.77734375" bestFit="1" customWidth="1"/>
    <col min="11" max="11" width="9.5546875" bestFit="1" customWidth="1"/>
    <col min="12" max="12" width="14.33203125" bestFit="1" customWidth="1"/>
    <col min="13" max="14" width="13.5546875" bestFit="1" customWidth="1"/>
    <col min="15" max="15" width="11.109375" bestFit="1" customWidth="1"/>
    <col min="16" max="16" width="18.6640625" bestFit="1" customWidth="1"/>
    <col min="17" max="17" width="81.109375" customWidth="1"/>
    <col min="18" max="18" width="78.33203125" bestFit="1" customWidth="1"/>
    <col min="19" max="19" width="7.33203125" bestFit="1" customWidth="1"/>
    <col min="20" max="20" width="12.109375" bestFit="1" customWidth="1"/>
    <col min="21" max="21" width="26.109375" bestFit="1" customWidth="1"/>
    <col min="22" max="22" width="14.33203125" bestFit="1" customWidth="1"/>
    <col min="23" max="23" width="18.44140625" bestFit="1" customWidth="1"/>
    <col min="24" max="24" width="36.44140625" bestFit="1" customWidth="1"/>
    <col min="25" max="25" width="19.88671875" bestFit="1" customWidth="1"/>
    <col min="26" max="26" width="45.88671875" bestFit="1" customWidth="1"/>
    <col min="27" max="27" width="41.109375" bestFit="1" customWidth="1"/>
    <col min="28" max="28" width="37" bestFit="1" customWidth="1"/>
    <col min="29" max="29" width="11.109375" bestFit="1" customWidth="1"/>
  </cols>
  <sheetData>
    <row r="1" spans="1:15" ht="57.6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34" t="s">
        <v>149</v>
      </c>
      <c r="H1" s="25" t="s">
        <v>150</v>
      </c>
      <c r="I1" t="s">
        <v>7</v>
      </c>
      <c r="J1" s="2" t="s">
        <v>151</v>
      </c>
      <c r="K1" s="2" t="s">
        <v>152</v>
      </c>
      <c r="L1" s="2" t="s">
        <v>153</v>
      </c>
      <c r="M1" s="2" t="s">
        <v>154</v>
      </c>
      <c r="N1" s="2" t="s">
        <v>155</v>
      </c>
      <c r="O1" s="12" t="s">
        <v>9</v>
      </c>
    </row>
    <row r="2" spans="1:15" x14ac:dyDescent="0.3">
      <c r="A2" s="222" t="s">
        <v>438</v>
      </c>
      <c r="B2" s="222" t="s">
        <v>215</v>
      </c>
      <c r="C2" s="222" t="s">
        <v>216</v>
      </c>
      <c r="D2" s="74" t="s">
        <v>500</v>
      </c>
      <c r="E2" s="222">
        <v>162</v>
      </c>
      <c r="F2" s="222" t="s">
        <v>11</v>
      </c>
      <c r="G2" s="228">
        <v>2.2000000000000002</v>
      </c>
      <c r="H2" s="227">
        <v>356.40000000000003</v>
      </c>
      <c r="I2" s="222" t="s">
        <v>217</v>
      </c>
      <c r="J2" s="222" t="s">
        <v>14</v>
      </c>
      <c r="K2" s="222">
        <v>0.06</v>
      </c>
      <c r="L2" s="222">
        <v>10</v>
      </c>
      <c r="M2" s="222" t="s">
        <v>218</v>
      </c>
      <c r="N2" s="222">
        <v>0.8</v>
      </c>
      <c r="O2" s="224" t="s">
        <v>56</v>
      </c>
    </row>
    <row r="3" spans="1:15" x14ac:dyDescent="0.3">
      <c r="A3" s="222" t="s">
        <v>438</v>
      </c>
      <c r="B3" s="222" t="s">
        <v>219</v>
      </c>
      <c r="C3" s="222" t="s">
        <v>220</v>
      </c>
      <c r="D3" s="74" t="s">
        <v>500</v>
      </c>
      <c r="E3" s="222">
        <v>98</v>
      </c>
      <c r="F3" s="222" t="s">
        <v>11</v>
      </c>
      <c r="G3" s="228">
        <v>3.5</v>
      </c>
      <c r="H3" s="227">
        <v>343</v>
      </c>
      <c r="I3" s="222" t="s">
        <v>221</v>
      </c>
      <c r="J3" s="222" t="s">
        <v>222</v>
      </c>
      <c r="K3" s="222">
        <v>0.05</v>
      </c>
      <c r="L3" s="222" t="s">
        <v>14</v>
      </c>
      <c r="M3" s="222" t="s">
        <v>14</v>
      </c>
      <c r="N3" s="222" t="s">
        <v>14</v>
      </c>
      <c r="O3" s="224" t="s">
        <v>56</v>
      </c>
    </row>
    <row r="4" spans="1:15" x14ac:dyDescent="0.3">
      <c r="A4" s="222" t="s">
        <v>438</v>
      </c>
      <c r="B4" s="222" t="s">
        <v>223</v>
      </c>
      <c r="C4" s="222" t="s">
        <v>224</v>
      </c>
      <c r="D4" s="74" t="s">
        <v>500</v>
      </c>
      <c r="E4" s="222">
        <v>82</v>
      </c>
      <c r="F4" s="222" t="s">
        <v>11</v>
      </c>
      <c r="G4" s="228">
        <v>2.5</v>
      </c>
      <c r="H4" s="227">
        <v>205</v>
      </c>
      <c r="I4" s="222" t="s">
        <v>217</v>
      </c>
      <c r="J4" s="222" t="s">
        <v>14</v>
      </c>
      <c r="K4" s="222">
        <v>5.0000000000000001E-3</v>
      </c>
      <c r="L4" s="222" t="s">
        <v>14</v>
      </c>
      <c r="M4" s="222" t="s">
        <v>14</v>
      </c>
      <c r="N4" s="222" t="s">
        <v>14</v>
      </c>
      <c r="O4" s="224" t="s">
        <v>56</v>
      </c>
    </row>
    <row r="5" spans="1:15" x14ac:dyDescent="0.3">
      <c r="A5" s="222" t="s">
        <v>438</v>
      </c>
      <c r="B5" s="222" t="s">
        <v>225</v>
      </c>
      <c r="C5" s="222" t="s">
        <v>226</v>
      </c>
      <c r="D5" s="74" t="s">
        <v>500</v>
      </c>
      <c r="E5" s="222">
        <v>61</v>
      </c>
      <c r="F5" s="222" t="s">
        <v>11</v>
      </c>
      <c r="G5" s="228">
        <v>2.5</v>
      </c>
      <c r="H5" s="227">
        <v>152.5</v>
      </c>
      <c r="I5" s="222" t="s">
        <v>217</v>
      </c>
      <c r="J5" s="222" t="s">
        <v>14</v>
      </c>
      <c r="K5" s="222">
        <v>2E-3</v>
      </c>
      <c r="L5" s="222" t="s">
        <v>14</v>
      </c>
      <c r="M5" s="222" t="s">
        <v>14</v>
      </c>
      <c r="N5" s="222" t="s">
        <v>14</v>
      </c>
      <c r="O5" s="224" t="s">
        <v>56</v>
      </c>
    </row>
    <row r="6" spans="1:15" x14ac:dyDescent="0.3">
      <c r="A6" s="222" t="s">
        <v>438</v>
      </c>
      <c r="B6" s="222" t="s">
        <v>227</v>
      </c>
      <c r="C6" s="222" t="s">
        <v>228</v>
      </c>
      <c r="D6" s="74" t="s">
        <v>500</v>
      </c>
      <c r="E6" s="222">
        <v>123</v>
      </c>
      <c r="F6" s="222" t="s">
        <v>11</v>
      </c>
      <c r="G6" s="228">
        <v>2.5</v>
      </c>
      <c r="H6" s="227">
        <v>307.5</v>
      </c>
      <c r="I6" s="222" t="s">
        <v>217</v>
      </c>
      <c r="J6" s="222" t="s">
        <v>14</v>
      </c>
      <c r="K6" s="222">
        <v>2E-3</v>
      </c>
      <c r="L6" s="222" t="s">
        <v>14</v>
      </c>
      <c r="M6" s="222" t="s">
        <v>14</v>
      </c>
      <c r="N6" s="222" t="s">
        <v>14</v>
      </c>
      <c r="O6" s="224" t="s">
        <v>56</v>
      </c>
    </row>
    <row r="7" spans="1:15" x14ac:dyDescent="0.3">
      <c r="A7" s="222" t="s">
        <v>438</v>
      </c>
      <c r="B7" s="222" t="s">
        <v>229</v>
      </c>
      <c r="C7" s="222" t="s">
        <v>230</v>
      </c>
      <c r="D7" s="74"/>
      <c r="E7" s="222">
        <v>42</v>
      </c>
      <c r="F7" s="222" t="s">
        <v>11</v>
      </c>
      <c r="G7" s="228">
        <v>4</v>
      </c>
      <c r="H7" s="227">
        <v>168</v>
      </c>
      <c r="I7" s="222" t="s">
        <v>217</v>
      </c>
      <c r="J7" s="222" t="s">
        <v>14</v>
      </c>
      <c r="K7" s="222">
        <v>0.01</v>
      </c>
      <c r="L7" s="222">
        <v>25</v>
      </c>
      <c r="M7" s="222" t="s">
        <v>231</v>
      </c>
      <c r="N7" s="222">
        <v>0.3</v>
      </c>
      <c r="O7" s="224" t="s">
        <v>56</v>
      </c>
    </row>
    <row r="8" spans="1:15" x14ac:dyDescent="0.3">
      <c r="A8" s="222" t="s">
        <v>438</v>
      </c>
      <c r="B8" s="222" t="s">
        <v>232</v>
      </c>
      <c r="C8" s="222" t="s">
        <v>233</v>
      </c>
      <c r="D8" s="226"/>
      <c r="E8" s="222">
        <v>294</v>
      </c>
      <c r="F8" s="222" t="s">
        <v>11</v>
      </c>
      <c r="G8" s="228">
        <v>4</v>
      </c>
      <c r="H8" s="227">
        <v>1176</v>
      </c>
      <c r="I8" s="222" t="s">
        <v>217</v>
      </c>
      <c r="J8" s="222" t="s">
        <v>14</v>
      </c>
      <c r="K8" s="222">
        <v>0.01</v>
      </c>
      <c r="L8" s="222">
        <v>25</v>
      </c>
      <c r="M8" s="222" t="s">
        <v>231</v>
      </c>
      <c r="N8" s="222">
        <v>0.3</v>
      </c>
      <c r="O8" s="224" t="s">
        <v>56</v>
      </c>
    </row>
    <row r="9" spans="1:15" x14ac:dyDescent="0.3">
      <c r="A9" s="222" t="s">
        <v>438</v>
      </c>
      <c r="B9" s="222" t="s">
        <v>234</v>
      </c>
      <c r="C9" s="222" t="s">
        <v>235</v>
      </c>
      <c r="D9" s="226"/>
      <c r="E9" s="222">
        <v>340</v>
      </c>
      <c r="F9" s="222" t="s">
        <v>11</v>
      </c>
      <c r="G9" s="228">
        <v>4</v>
      </c>
      <c r="H9" s="227">
        <v>1360</v>
      </c>
      <c r="I9" s="222" t="s">
        <v>217</v>
      </c>
      <c r="J9" s="222" t="s">
        <v>14</v>
      </c>
      <c r="K9" s="222">
        <v>0.01</v>
      </c>
      <c r="L9" s="222">
        <v>25</v>
      </c>
      <c r="M9" s="222" t="s">
        <v>231</v>
      </c>
      <c r="N9" s="222">
        <v>0.3</v>
      </c>
      <c r="O9" s="224" t="s">
        <v>56</v>
      </c>
    </row>
    <row r="10" spans="1:15" x14ac:dyDescent="0.3">
      <c r="A10" s="222" t="s">
        <v>438</v>
      </c>
      <c r="B10" s="222" t="s">
        <v>236</v>
      </c>
      <c r="C10" s="222" t="s">
        <v>237</v>
      </c>
      <c r="D10" s="226"/>
      <c r="E10" s="222">
        <v>345</v>
      </c>
      <c r="F10" s="222" t="s">
        <v>11</v>
      </c>
      <c r="G10" s="228">
        <v>4</v>
      </c>
      <c r="H10" s="227">
        <v>1380</v>
      </c>
      <c r="I10" s="222" t="s">
        <v>217</v>
      </c>
      <c r="J10" s="222" t="s">
        <v>14</v>
      </c>
      <c r="K10" s="222">
        <v>0.01</v>
      </c>
      <c r="L10" s="222">
        <v>25</v>
      </c>
      <c r="M10" s="222" t="s">
        <v>231</v>
      </c>
      <c r="N10" s="222">
        <v>0.3</v>
      </c>
      <c r="O10" s="224" t="s">
        <v>56</v>
      </c>
    </row>
    <row r="11" spans="1:15" x14ac:dyDescent="0.3">
      <c r="A11" s="222" t="s">
        <v>438</v>
      </c>
      <c r="B11" s="222" t="s">
        <v>238</v>
      </c>
      <c r="C11" s="222" t="s">
        <v>239</v>
      </c>
      <c r="D11" s="74" t="s">
        <v>500</v>
      </c>
      <c r="E11" s="222">
        <v>292</v>
      </c>
      <c r="F11" s="222" t="s">
        <v>11</v>
      </c>
      <c r="G11" s="228">
        <v>2.8</v>
      </c>
      <c r="H11" s="227">
        <v>817.59999999999991</v>
      </c>
      <c r="I11" s="222" t="s">
        <v>217</v>
      </c>
      <c r="J11" s="222" t="s">
        <v>14</v>
      </c>
      <c r="K11" s="222">
        <v>0.08</v>
      </c>
      <c r="L11" s="222">
        <v>100</v>
      </c>
      <c r="M11" s="222" t="s">
        <v>240</v>
      </c>
      <c r="N11" s="222">
        <v>9</v>
      </c>
      <c r="O11" s="224" t="s">
        <v>56</v>
      </c>
    </row>
    <row r="12" spans="1:15" x14ac:dyDescent="0.3">
      <c r="A12" s="222" t="s">
        <v>244</v>
      </c>
      <c r="B12" s="222" t="s">
        <v>245</v>
      </c>
      <c r="C12" s="222" t="s">
        <v>246</v>
      </c>
      <c r="D12" s="74"/>
      <c r="E12" s="222">
        <v>9</v>
      </c>
      <c r="F12" s="222" t="s">
        <v>11</v>
      </c>
      <c r="G12" s="228">
        <v>25</v>
      </c>
      <c r="H12" s="227">
        <v>225</v>
      </c>
      <c r="I12" s="222" t="s">
        <v>221</v>
      </c>
      <c r="J12" s="222" t="s">
        <v>247</v>
      </c>
      <c r="K12" s="222">
        <v>1.5</v>
      </c>
      <c r="L12" s="222" t="s">
        <v>14</v>
      </c>
      <c r="M12" s="222" t="s">
        <v>14</v>
      </c>
      <c r="N12" s="222" t="s">
        <v>14</v>
      </c>
      <c r="O12" s="224" t="s">
        <v>56</v>
      </c>
    </row>
    <row r="13" spans="1:15" x14ac:dyDescent="0.3">
      <c r="A13" s="222" t="s">
        <v>248</v>
      </c>
      <c r="B13" s="222" t="s">
        <v>249</v>
      </c>
      <c r="C13" s="222" t="s">
        <v>250</v>
      </c>
      <c r="D13" s="74" t="s">
        <v>500</v>
      </c>
      <c r="E13" s="222">
        <v>26</v>
      </c>
      <c r="F13" s="222" t="s">
        <v>161</v>
      </c>
      <c r="G13" s="228">
        <v>14.889200000000001</v>
      </c>
      <c r="H13" s="227">
        <v>387.11920000000003</v>
      </c>
      <c r="I13" s="222" t="s">
        <v>217</v>
      </c>
      <c r="J13" s="222" t="s">
        <v>14</v>
      </c>
      <c r="K13" s="222">
        <v>0.04</v>
      </c>
      <c r="L13" s="222" t="s">
        <v>14</v>
      </c>
      <c r="M13" s="222" t="s">
        <v>14</v>
      </c>
      <c r="N13" s="222" t="s">
        <v>14</v>
      </c>
      <c r="O13" s="224" t="s">
        <v>12</v>
      </c>
    </row>
    <row r="14" spans="1:15" x14ac:dyDescent="0.3">
      <c r="A14" s="222" t="s">
        <v>251</v>
      </c>
      <c r="B14" s="222" t="s">
        <v>252</v>
      </c>
      <c r="C14" s="222" t="s">
        <v>253</v>
      </c>
      <c r="D14" s="74" t="s">
        <v>500</v>
      </c>
      <c r="E14" s="222">
        <v>10</v>
      </c>
      <c r="F14" s="222" t="s">
        <v>161</v>
      </c>
      <c r="G14" s="228">
        <v>7.22</v>
      </c>
      <c r="H14" s="227">
        <v>72.2</v>
      </c>
      <c r="I14" s="222" t="s">
        <v>217</v>
      </c>
      <c r="J14" s="222" t="s">
        <v>14</v>
      </c>
      <c r="K14" s="222">
        <v>0.04</v>
      </c>
      <c r="L14" s="222" t="s">
        <v>14</v>
      </c>
      <c r="M14" s="222" t="s">
        <v>14</v>
      </c>
      <c r="N14" s="222" t="s">
        <v>14</v>
      </c>
      <c r="O14" s="224" t="s">
        <v>12</v>
      </c>
    </row>
    <row r="15" spans="1:15" x14ac:dyDescent="0.3">
      <c r="A15" s="222" t="s">
        <v>439</v>
      </c>
      <c r="B15" s="222" t="s">
        <v>440</v>
      </c>
      <c r="C15" s="222" t="s">
        <v>544</v>
      </c>
      <c r="D15" s="13"/>
      <c r="E15" s="222">
        <v>3</v>
      </c>
      <c r="F15" s="222" t="s">
        <v>660</v>
      </c>
      <c r="G15" s="228">
        <v>7.84</v>
      </c>
      <c r="H15" s="227">
        <v>23.52</v>
      </c>
      <c r="I15" s="222" t="s">
        <v>13</v>
      </c>
      <c r="J15" s="222" t="s">
        <v>14</v>
      </c>
      <c r="K15" s="222" t="s">
        <v>14</v>
      </c>
      <c r="L15" s="222" t="s">
        <v>14</v>
      </c>
      <c r="M15" s="222" t="s">
        <v>14</v>
      </c>
      <c r="N15" s="222" t="s">
        <v>14</v>
      </c>
      <c r="O15" s="224" t="s">
        <v>17</v>
      </c>
    </row>
    <row r="16" spans="1:15" x14ac:dyDescent="0.3">
      <c r="A16" s="222" t="s">
        <v>241</v>
      </c>
      <c r="B16" s="222" t="s">
        <v>242</v>
      </c>
      <c r="C16" s="222" t="s">
        <v>243</v>
      </c>
      <c r="D16" s="13"/>
      <c r="E16" s="222">
        <v>7</v>
      </c>
      <c r="F16" s="222" t="s">
        <v>11</v>
      </c>
      <c r="G16" s="228">
        <v>3</v>
      </c>
      <c r="H16" s="227">
        <v>21</v>
      </c>
      <c r="I16" s="222" t="s">
        <v>217</v>
      </c>
      <c r="J16" s="222" t="s">
        <v>14</v>
      </c>
      <c r="K16" s="222">
        <v>0.06</v>
      </c>
      <c r="L16" s="222" t="s">
        <v>14</v>
      </c>
      <c r="M16" s="222" t="s">
        <v>14</v>
      </c>
      <c r="N16" s="222" t="s">
        <v>14</v>
      </c>
      <c r="O16" s="224" t="s">
        <v>56</v>
      </c>
    </row>
    <row r="17" spans="1:15" x14ac:dyDescent="0.3">
      <c r="A17" s="222" t="s">
        <v>241</v>
      </c>
      <c r="B17" s="222" t="s">
        <v>254</v>
      </c>
      <c r="C17" s="222" t="s">
        <v>255</v>
      </c>
      <c r="D17" s="13" t="s">
        <v>678</v>
      </c>
      <c r="E17" s="222">
        <v>3</v>
      </c>
      <c r="F17" s="222" t="s">
        <v>11</v>
      </c>
      <c r="G17" s="228">
        <v>10.0345</v>
      </c>
      <c r="H17" s="227">
        <v>30.103499999999997</v>
      </c>
      <c r="I17" s="222" t="s">
        <v>217</v>
      </c>
      <c r="J17" s="222" t="s">
        <v>14</v>
      </c>
      <c r="K17" s="222">
        <v>0.06</v>
      </c>
      <c r="L17" s="222" t="s">
        <v>14</v>
      </c>
      <c r="M17" s="222" t="s">
        <v>14</v>
      </c>
      <c r="N17" s="222" t="s">
        <v>14</v>
      </c>
      <c r="O17" s="224" t="s">
        <v>17</v>
      </c>
    </row>
    <row r="18" spans="1:15" x14ac:dyDescent="0.3">
      <c r="A18" s="222" t="s">
        <v>241</v>
      </c>
      <c r="B18" s="222" t="s">
        <v>629</v>
      </c>
      <c r="C18" s="222" t="s">
        <v>630</v>
      </c>
      <c r="D18" s="13" t="s">
        <v>679</v>
      </c>
      <c r="E18" s="222">
        <v>10</v>
      </c>
      <c r="F18" s="222" t="s">
        <v>11</v>
      </c>
      <c r="G18" s="228">
        <v>11.612500000000001</v>
      </c>
      <c r="H18" s="227">
        <v>116.125</v>
      </c>
      <c r="I18" s="222" t="s">
        <v>217</v>
      </c>
      <c r="J18" s="222" t="s">
        <v>14</v>
      </c>
      <c r="K18" s="222">
        <v>0.06</v>
      </c>
      <c r="L18" s="222" t="s">
        <v>14</v>
      </c>
      <c r="M18" s="222" t="s">
        <v>14</v>
      </c>
      <c r="N18" s="222" t="s">
        <v>14</v>
      </c>
      <c r="O18" s="224" t="s">
        <v>17</v>
      </c>
    </row>
    <row r="19" spans="1:15" x14ac:dyDescent="0.3">
      <c r="A19" s="222" t="s">
        <v>241</v>
      </c>
      <c r="B19" s="222" t="s">
        <v>631</v>
      </c>
      <c r="C19" s="222" t="s">
        <v>632</v>
      </c>
      <c r="D19" s="13" t="s">
        <v>679</v>
      </c>
      <c r="E19" s="222">
        <v>3</v>
      </c>
      <c r="F19" s="222" t="s">
        <v>11</v>
      </c>
      <c r="G19" s="228">
        <v>15.86</v>
      </c>
      <c r="H19" s="227">
        <v>47.58</v>
      </c>
      <c r="I19" s="222" t="s">
        <v>217</v>
      </c>
      <c r="J19" s="222" t="s">
        <v>14</v>
      </c>
      <c r="K19" s="222">
        <v>0.1</v>
      </c>
      <c r="L19" s="222" t="s">
        <v>14</v>
      </c>
      <c r="M19" s="222" t="s">
        <v>14</v>
      </c>
      <c r="N19" s="222" t="s">
        <v>14</v>
      </c>
      <c r="O19" s="224" t="s">
        <v>17</v>
      </c>
    </row>
    <row r="20" spans="1:15" x14ac:dyDescent="0.3">
      <c r="A20" s="222" t="s">
        <v>241</v>
      </c>
      <c r="B20" s="222" t="s">
        <v>680</v>
      </c>
      <c r="C20" s="222" t="s">
        <v>681</v>
      </c>
      <c r="D20" s="13" t="s">
        <v>679</v>
      </c>
      <c r="E20" s="222">
        <v>1</v>
      </c>
      <c r="F20" s="222" t="s">
        <v>11</v>
      </c>
      <c r="G20" s="228">
        <v>15.13</v>
      </c>
      <c r="H20" s="227">
        <v>15.13</v>
      </c>
      <c r="I20" s="222" t="s">
        <v>217</v>
      </c>
      <c r="J20" s="222" t="s">
        <v>14</v>
      </c>
      <c r="K20" s="222">
        <v>0.06</v>
      </c>
      <c r="L20" s="222" t="s">
        <v>14</v>
      </c>
      <c r="M20" s="222" t="s">
        <v>14</v>
      </c>
      <c r="N20" s="222" t="s">
        <v>14</v>
      </c>
      <c r="O20" s="224" t="s">
        <v>17</v>
      </c>
    </row>
    <row r="21" spans="1:15" x14ac:dyDescent="0.3">
      <c r="A21" s="222" t="s">
        <v>241</v>
      </c>
      <c r="B21" s="222" t="s">
        <v>682</v>
      </c>
      <c r="C21" s="222" t="s">
        <v>683</v>
      </c>
      <c r="D21" s="13" t="s">
        <v>684</v>
      </c>
      <c r="E21" s="222">
        <v>16</v>
      </c>
      <c r="F21" s="222" t="s">
        <v>11</v>
      </c>
      <c r="G21" s="228">
        <v>10.7494</v>
      </c>
      <c r="H21" s="227">
        <v>171.99039999999999</v>
      </c>
      <c r="I21" s="222" t="s">
        <v>217</v>
      </c>
      <c r="J21" s="222" t="s">
        <v>14</v>
      </c>
      <c r="K21" s="222">
        <v>0.06</v>
      </c>
      <c r="L21" s="222" t="s">
        <v>14</v>
      </c>
      <c r="M21" s="222" t="s">
        <v>14</v>
      </c>
      <c r="N21" s="222" t="s">
        <v>14</v>
      </c>
      <c r="O21" s="222" t="s">
        <v>17</v>
      </c>
    </row>
    <row r="22" spans="1:15" x14ac:dyDescent="0.3">
      <c r="A22" s="222" t="s">
        <v>241</v>
      </c>
      <c r="B22" s="222" t="s">
        <v>685</v>
      </c>
      <c r="C22" s="222" t="s">
        <v>686</v>
      </c>
      <c r="D22" s="13" t="s">
        <v>679</v>
      </c>
      <c r="E22" s="222">
        <v>3</v>
      </c>
      <c r="F22" s="222" t="s">
        <v>11</v>
      </c>
      <c r="G22" s="228">
        <v>12.85</v>
      </c>
      <c r="H22" s="227">
        <v>38.549999999999997</v>
      </c>
      <c r="I22" s="222" t="s">
        <v>217</v>
      </c>
      <c r="J22" s="222" t="s">
        <v>14</v>
      </c>
      <c r="K22" s="222">
        <v>0.06</v>
      </c>
      <c r="L22" s="222" t="s">
        <v>14</v>
      </c>
      <c r="M22" s="222" t="s">
        <v>14</v>
      </c>
      <c r="N22" s="222" t="s">
        <v>14</v>
      </c>
      <c r="O22" s="222" t="s">
        <v>17</v>
      </c>
    </row>
    <row r="23" spans="1:15" x14ac:dyDescent="0.3">
      <c r="A23" s="222" t="s">
        <v>241</v>
      </c>
      <c r="B23" s="222" t="s">
        <v>687</v>
      </c>
      <c r="C23" s="222" t="s">
        <v>688</v>
      </c>
      <c r="D23" s="13" t="s">
        <v>679</v>
      </c>
      <c r="E23" s="222">
        <v>1</v>
      </c>
      <c r="F23" s="222" t="s">
        <v>11</v>
      </c>
      <c r="G23" s="228">
        <v>14.56</v>
      </c>
      <c r="H23" s="227">
        <v>14.56</v>
      </c>
      <c r="I23" s="222" t="s">
        <v>217</v>
      </c>
      <c r="J23" s="222" t="s">
        <v>14</v>
      </c>
      <c r="K23" s="222">
        <v>0.06</v>
      </c>
      <c r="L23" s="222" t="s">
        <v>14</v>
      </c>
      <c r="M23" s="222" t="s">
        <v>14</v>
      </c>
      <c r="N23" s="222" t="s">
        <v>14</v>
      </c>
      <c r="O23" s="222" t="s">
        <v>17</v>
      </c>
    </row>
    <row r="24" spans="1:15" x14ac:dyDescent="0.3">
      <c r="A24" s="222"/>
      <c r="B24" s="222"/>
      <c r="C24" s="222"/>
      <c r="D24" s="222"/>
      <c r="E24" s="222"/>
      <c r="F24" s="222"/>
      <c r="G24" s="223"/>
      <c r="H24" s="223"/>
      <c r="I24" s="222"/>
      <c r="J24" s="222"/>
      <c r="K24" s="222"/>
      <c r="L24" s="222"/>
      <c r="M24" s="222"/>
      <c r="N24" s="222"/>
      <c r="O24" s="222"/>
    </row>
  </sheetData>
  <hyperlinks>
    <hyperlink ref="D17" r:id="rId1" xr:uid="{3A48EADF-AB33-40EC-A2B7-2E7F399D5C7C}"/>
    <hyperlink ref="D18" r:id="rId2" xr:uid="{A6121AD6-FA50-4F65-B26E-099496E7A29E}"/>
    <hyperlink ref="D19" r:id="rId3" xr:uid="{61E940EE-2673-41BB-8FB4-3A3AF296B8CE}"/>
    <hyperlink ref="D20" r:id="rId4" xr:uid="{891D3008-6A00-4A8C-92AD-65912127CC13}"/>
    <hyperlink ref="D21" r:id="rId5" xr:uid="{4CD81FF1-EF7F-404B-AB74-89107C3BE3C2}"/>
    <hyperlink ref="D22" r:id="rId6" xr:uid="{00C93FCC-0679-4043-9071-EEC39823B5F3}"/>
    <hyperlink ref="D23" r:id="rId7" xr:uid="{90C234C5-8A42-4509-86DF-7710F6154D7B}"/>
  </hyperlinks>
  <pageMargins left="0.7" right="0.7" top="0.75" bottom="0.75" header="0.3" footer="0.3"/>
  <tableParts count="1">
    <tablePart r:id="rId8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34"/>
  <sheetViews>
    <sheetView zoomScale="85" zoomScaleNormal="85" workbookViewId="0"/>
  </sheetViews>
  <sheetFormatPr defaultRowHeight="14.4" x14ac:dyDescent="0.3"/>
  <cols>
    <col min="1" max="1" width="16" bestFit="1" customWidth="1"/>
    <col min="2" max="2" width="35.44140625" bestFit="1" customWidth="1"/>
    <col min="3" max="4" width="80.88671875" bestFit="1" customWidth="1"/>
    <col min="5" max="5" width="7.33203125" bestFit="1" customWidth="1"/>
    <col min="6" max="6" width="11.77734375" bestFit="1" customWidth="1"/>
    <col min="7" max="7" width="14.109375" style="23" bestFit="1" customWidth="1"/>
    <col min="8" max="8" width="11.109375" style="72" bestFit="1" customWidth="1"/>
    <col min="9" max="9" width="18.44140625" bestFit="1" customWidth="1"/>
    <col min="10" max="10" width="13.77734375" bestFit="1" customWidth="1"/>
    <col min="11" max="11" width="9.5546875" bestFit="1" customWidth="1"/>
    <col min="12" max="12" width="11.109375" bestFit="1" customWidth="1"/>
    <col min="13" max="13" width="40.6640625" bestFit="1" customWidth="1"/>
    <col min="14" max="15" width="81.109375" customWidth="1"/>
    <col min="16" max="16" width="7.33203125" bestFit="1" customWidth="1"/>
    <col min="17" max="17" width="12.109375" bestFit="1" customWidth="1"/>
    <col min="18" max="18" width="26.109375" bestFit="1" customWidth="1"/>
    <col min="19" max="19" width="14.33203125" bestFit="1" customWidth="1"/>
    <col min="20" max="20" width="19.88671875" bestFit="1" customWidth="1"/>
    <col min="21" max="21" width="36.44140625" bestFit="1" customWidth="1"/>
    <col min="22" max="22" width="19.88671875" bestFit="1" customWidth="1"/>
    <col min="23" max="23" width="11.109375" bestFit="1" customWidth="1"/>
  </cols>
  <sheetData>
    <row r="1" spans="1:12" ht="43.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34" t="s">
        <v>149</v>
      </c>
      <c r="H1" s="70" t="s">
        <v>150</v>
      </c>
      <c r="I1" t="s">
        <v>7</v>
      </c>
      <c r="J1" s="2" t="s">
        <v>151</v>
      </c>
      <c r="K1" s="2" t="s">
        <v>152</v>
      </c>
      <c r="L1" s="12" t="s">
        <v>9</v>
      </c>
    </row>
    <row r="2" spans="1:12" ht="28.8" x14ac:dyDescent="0.3">
      <c r="A2" s="2" t="s">
        <v>437</v>
      </c>
      <c r="B2" t="s">
        <v>359</v>
      </c>
      <c r="C2" t="s">
        <v>360</v>
      </c>
      <c r="D2" s="13" t="s">
        <v>361</v>
      </c>
      <c r="E2">
        <v>1</v>
      </c>
      <c r="F2" t="s">
        <v>11</v>
      </c>
      <c r="G2" s="23">
        <v>1858.7750999999998</v>
      </c>
      <c r="H2" s="71">
        <v>1858.7750999999998</v>
      </c>
      <c r="I2" s="2" t="s">
        <v>221</v>
      </c>
      <c r="K2">
        <v>1</v>
      </c>
      <c r="L2" s="12" t="s">
        <v>17</v>
      </c>
    </row>
    <row r="3" spans="1:12" ht="28.8" x14ac:dyDescent="0.3">
      <c r="A3" s="2" t="s">
        <v>437</v>
      </c>
      <c r="B3" t="s">
        <v>362</v>
      </c>
      <c r="C3" t="s">
        <v>363</v>
      </c>
      <c r="D3" s="13"/>
      <c r="E3">
        <v>1</v>
      </c>
      <c r="F3" t="s">
        <v>11</v>
      </c>
      <c r="G3" s="23">
        <v>162.435</v>
      </c>
      <c r="H3" s="71">
        <v>162.435</v>
      </c>
      <c r="I3" s="2" t="s">
        <v>221</v>
      </c>
      <c r="K3">
        <v>5</v>
      </c>
      <c r="L3" s="12" t="s">
        <v>56</v>
      </c>
    </row>
    <row r="4" spans="1:12" ht="43.2" x14ac:dyDescent="0.3">
      <c r="A4" s="2" t="s">
        <v>493</v>
      </c>
      <c r="B4" t="s">
        <v>494</v>
      </c>
      <c r="C4" t="s">
        <v>495</v>
      </c>
      <c r="D4" s="13" t="s">
        <v>534</v>
      </c>
      <c r="E4">
        <v>1</v>
      </c>
      <c r="F4" t="s">
        <v>496</v>
      </c>
      <c r="G4" s="23">
        <v>211.21099999999998</v>
      </c>
      <c r="H4" s="71">
        <v>211.21099999999998</v>
      </c>
      <c r="I4" s="2" t="s">
        <v>221</v>
      </c>
      <c r="K4">
        <v>2</v>
      </c>
      <c r="L4" s="12" t="s">
        <v>269</v>
      </c>
    </row>
    <row r="5" spans="1:12" x14ac:dyDescent="0.3">
      <c r="A5" s="2" t="s">
        <v>435</v>
      </c>
      <c r="B5" t="s">
        <v>364</v>
      </c>
      <c r="C5" t="s">
        <v>365</v>
      </c>
      <c r="D5" s="13"/>
      <c r="E5">
        <v>78</v>
      </c>
      <c r="F5" t="s">
        <v>11</v>
      </c>
      <c r="G5" s="23">
        <v>11.97</v>
      </c>
      <c r="H5" s="71">
        <v>933.66000000000008</v>
      </c>
      <c r="I5" s="2" t="s">
        <v>356</v>
      </c>
      <c r="K5">
        <v>0.3</v>
      </c>
      <c r="L5" s="12" t="s">
        <v>661</v>
      </c>
    </row>
    <row r="6" spans="1:12" x14ac:dyDescent="0.3">
      <c r="A6" s="2" t="s">
        <v>435</v>
      </c>
      <c r="B6" t="s">
        <v>366</v>
      </c>
      <c r="C6" t="s">
        <v>367</v>
      </c>
      <c r="D6" s="13"/>
      <c r="E6">
        <v>6</v>
      </c>
      <c r="F6" t="s">
        <v>11</v>
      </c>
      <c r="G6" s="23">
        <v>14.3598</v>
      </c>
      <c r="H6" s="71">
        <v>86.158799999999999</v>
      </c>
      <c r="I6" s="2" t="s">
        <v>356</v>
      </c>
      <c r="K6">
        <v>0.3</v>
      </c>
      <c r="L6" s="12" t="s">
        <v>17</v>
      </c>
    </row>
    <row r="7" spans="1:12" ht="28.8" x14ac:dyDescent="0.3">
      <c r="A7" s="2" t="s">
        <v>368</v>
      </c>
      <c r="B7" t="s">
        <v>369</v>
      </c>
      <c r="C7" t="s">
        <v>370</v>
      </c>
      <c r="D7" s="13" t="s">
        <v>535</v>
      </c>
      <c r="E7">
        <v>12</v>
      </c>
      <c r="F7" t="s">
        <v>11</v>
      </c>
      <c r="G7" s="23">
        <v>152.88</v>
      </c>
      <c r="H7" s="71">
        <v>1834.56</v>
      </c>
      <c r="I7" t="s">
        <v>221</v>
      </c>
      <c r="K7">
        <v>5</v>
      </c>
      <c r="L7" s="12" t="s">
        <v>56</v>
      </c>
    </row>
    <row r="8" spans="1:12" ht="28.8" x14ac:dyDescent="0.3">
      <c r="A8" s="2" t="s">
        <v>368</v>
      </c>
      <c r="B8" t="s">
        <v>371</v>
      </c>
      <c r="C8" t="s">
        <v>372</v>
      </c>
      <c r="D8" s="13"/>
      <c r="E8">
        <v>3</v>
      </c>
      <c r="F8" t="s">
        <v>11</v>
      </c>
      <c r="G8" s="23">
        <v>210.21</v>
      </c>
      <c r="H8" s="71">
        <v>630.63</v>
      </c>
      <c r="I8" s="2" t="s">
        <v>221</v>
      </c>
      <c r="K8">
        <v>10</v>
      </c>
      <c r="L8" s="12" t="s">
        <v>56</v>
      </c>
    </row>
    <row r="9" spans="1:12" ht="28.8" x14ac:dyDescent="0.3">
      <c r="A9" s="2" t="s">
        <v>368</v>
      </c>
      <c r="B9" t="s">
        <v>373</v>
      </c>
      <c r="C9" t="s">
        <v>372</v>
      </c>
      <c r="D9" s="13"/>
      <c r="E9">
        <v>3</v>
      </c>
      <c r="F9" t="s">
        <v>11</v>
      </c>
      <c r="G9" s="23">
        <v>226.226</v>
      </c>
      <c r="H9" s="71">
        <v>678.678</v>
      </c>
      <c r="I9" t="s">
        <v>221</v>
      </c>
      <c r="K9">
        <v>6.5</v>
      </c>
      <c r="L9" s="12" t="s">
        <v>17</v>
      </c>
    </row>
    <row r="10" spans="1:12" ht="28.8" x14ac:dyDescent="0.3">
      <c r="A10" s="2" t="s">
        <v>368</v>
      </c>
      <c r="B10" t="s">
        <v>633</v>
      </c>
      <c r="C10" t="s">
        <v>634</v>
      </c>
      <c r="D10" s="13"/>
      <c r="E10">
        <v>2</v>
      </c>
      <c r="F10" t="s">
        <v>11</v>
      </c>
      <c r="G10" s="23">
        <v>406.08499999999998</v>
      </c>
      <c r="H10" s="71">
        <v>812.17</v>
      </c>
      <c r="I10" t="s">
        <v>221</v>
      </c>
      <c r="K10">
        <v>13</v>
      </c>
      <c r="L10" s="12"/>
    </row>
    <row r="11" spans="1:12" ht="28.8" x14ac:dyDescent="0.3">
      <c r="A11" s="2" t="s">
        <v>368</v>
      </c>
      <c r="B11" t="s">
        <v>374</v>
      </c>
      <c r="C11" t="s">
        <v>375</v>
      </c>
      <c r="D11" s="13"/>
      <c r="E11">
        <v>2</v>
      </c>
      <c r="F11" t="s">
        <v>11</v>
      </c>
      <c r="G11" s="23">
        <v>287.73289999999997</v>
      </c>
      <c r="H11" s="71">
        <v>575.46579999999994</v>
      </c>
      <c r="I11" s="2" t="s">
        <v>221</v>
      </c>
      <c r="K11">
        <v>7.3</v>
      </c>
      <c r="L11" s="12" t="s">
        <v>17</v>
      </c>
    </row>
    <row r="12" spans="1:12" ht="28.8" x14ac:dyDescent="0.3">
      <c r="A12" s="2" t="s">
        <v>376</v>
      </c>
      <c r="B12" t="s">
        <v>377</v>
      </c>
      <c r="C12" t="s">
        <v>378</v>
      </c>
      <c r="D12" s="13" t="s">
        <v>379</v>
      </c>
      <c r="E12">
        <v>1</v>
      </c>
      <c r="F12" t="s">
        <v>11</v>
      </c>
      <c r="G12" s="23">
        <v>114.66</v>
      </c>
      <c r="H12" s="71">
        <v>114.66</v>
      </c>
      <c r="I12" s="2" t="s">
        <v>358</v>
      </c>
      <c r="K12">
        <v>10</v>
      </c>
      <c r="L12" s="12" t="s">
        <v>56</v>
      </c>
    </row>
    <row r="13" spans="1:12" ht="28.8" x14ac:dyDescent="0.3">
      <c r="A13" s="2" t="s">
        <v>376</v>
      </c>
      <c r="B13" t="s">
        <v>380</v>
      </c>
      <c r="C13" t="s">
        <v>381</v>
      </c>
      <c r="D13" s="13" t="s">
        <v>382</v>
      </c>
      <c r="E13">
        <v>1</v>
      </c>
      <c r="F13" t="s">
        <v>11</v>
      </c>
      <c r="G13" s="23">
        <v>104.93210000000001</v>
      </c>
      <c r="H13" s="71">
        <v>104.93210000000001</v>
      </c>
      <c r="I13" s="2" t="s">
        <v>358</v>
      </c>
      <c r="K13">
        <v>7.8</v>
      </c>
      <c r="L13" s="12" t="s">
        <v>12</v>
      </c>
    </row>
    <row r="14" spans="1:12" ht="28.8" x14ac:dyDescent="0.3">
      <c r="A14" s="2" t="s">
        <v>376</v>
      </c>
      <c r="B14" t="s">
        <v>383</v>
      </c>
      <c r="C14" t="s">
        <v>384</v>
      </c>
      <c r="D14" s="13" t="s">
        <v>382</v>
      </c>
      <c r="E14">
        <v>1</v>
      </c>
      <c r="F14" t="s">
        <v>11</v>
      </c>
      <c r="G14" s="23">
        <v>96.869500000000002</v>
      </c>
      <c r="H14" s="71">
        <v>96.869500000000002</v>
      </c>
      <c r="I14" s="2" t="s">
        <v>221</v>
      </c>
      <c r="K14">
        <v>5.75</v>
      </c>
      <c r="L14" s="12" t="s">
        <v>12</v>
      </c>
    </row>
    <row r="15" spans="1:12" ht="28.8" x14ac:dyDescent="0.3">
      <c r="A15" s="2" t="s">
        <v>376</v>
      </c>
      <c r="B15" t="s">
        <v>385</v>
      </c>
      <c r="C15" t="s">
        <v>386</v>
      </c>
      <c r="D15" s="13" t="s">
        <v>382</v>
      </c>
      <c r="E15">
        <v>4</v>
      </c>
      <c r="F15" t="s">
        <v>11</v>
      </c>
      <c r="G15" s="23">
        <v>99.890699999999995</v>
      </c>
      <c r="H15" s="71">
        <v>399.56279999999998</v>
      </c>
      <c r="I15" s="2" t="s">
        <v>358</v>
      </c>
      <c r="K15">
        <v>6.9</v>
      </c>
      <c r="L15" s="12" t="s">
        <v>12</v>
      </c>
    </row>
    <row r="16" spans="1:12" ht="28.8" x14ac:dyDescent="0.3">
      <c r="A16" s="2" t="s">
        <v>376</v>
      </c>
      <c r="B16" t="s">
        <v>387</v>
      </c>
      <c r="C16" t="s">
        <v>388</v>
      </c>
      <c r="D16" s="13"/>
      <c r="E16">
        <v>8</v>
      </c>
      <c r="F16" t="s">
        <v>11</v>
      </c>
      <c r="G16" s="23">
        <v>22.076600000000003</v>
      </c>
      <c r="H16" s="71">
        <v>176.61280000000002</v>
      </c>
      <c r="I16" s="2" t="s">
        <v>221</v>
      </c>
      <c r="K16">
        <v>1.75</v>
      </c>
      <c r="L16" s="12" t="s">
        <v>12</v>
      </c>
    </row>
    <row r="17" spans="1:12" ht="28.8" x14ac:dyDescent="0.3">
      <c r="A17" s="2" t="s">
        <v>376</v>
      </c>
      <c r="B17" t="s">
        <v>389</v>
      </c>
      <c r="C17" t="s">
        <v>390</v>
      </c>
      <c r="D17" s="13"/>
      <c r="E17">
        <v>5</v>
      </c>
      <c r="F17" t="s">
        <v>11</v>
      </c>
      <c r="G17" s="23">
        <v>8.6449999999999996</v>
      </c>
      <c r="H17" s="71">
        <v>43.224999999999994</v>
      </c>
      <c r="I17" s="2" t="s">
        <v>221</v>
      </c>
      <c r="K17">
        <v>0.75</v>
      </c>
      <c r="L17" s="12" t="s">
        <v>12</v>
      </c>
    </row>
    <row r="18" spans="1:12" ht="28.8" x14ac:dyDescent="0.3">
      <c r="A18" s="2" t="s">
        <v>376</v>
      </c>
      <c r="B18" t="s">
        <v>391</v>
      </c>
      <c r="C18" t="s">
        <v>392</v>
      </c>
      <c r="D18" s="13"/>
      <c r="E18">
        <v>4</v>
      </c>
      <c r="F18" t="s">
        <v>11</v>
      </c>
      <c r="G18" s="23">
        <v>9.7825000000000006</v>
      </c>
      <c r="H18" s="71">
        <v>39.130000000000003</v>
      </c>
      <c r="I18" t="s">
        <v>221</v>
      </c>
      <c r="K18">
        <v>0.15</v>
      </c>
      <c r="L18" s="12" t="s">
        <v>12</v>
      </c>
    </row>
    <row r="19" spans="1:12" ht="28.8" x14ac:dyDescent="0.3">
      <c r="A19" s="2" t="s">
        <v>376</v>
      </c>
      <c r="B19" t="s">
        <v>393</v>
      </c>
      <c r="C19" t="s">
        <v>394</v>
      </c>
      <c r="D19" s="13"/>
      <c r="E19">
        <v>11</v>
      </c>
      <c r="F19" t="s">
        <v>11</v>
      </c>
      <c r="G19" s="23">
        <v>9.7825000000000006</v>
      </c>
      <c r="H19" s="71">
        <v>107.6075</v>
      </c>
      <c r="I19" t="s">
        <v>221</v>
      </c>
      <c r="K19">
        <v>0.2</v>
      </c>
      <c r="L19" s="12" t="s">
        <v>12</v>
      </c>
    </row>
    <row r="20" spans="1:12" ht="28.8" x14ac:dyDescent="0.3">
      <c r="A20" s="2" t="s">
        <v>376</v>
      </c>
      <c r="B20" t="s">
        <v>395</v>
      </c>
      <c r="C20" t="s">
        <v>396</v>
      </c>
      <c r="D20" s="13" t="s">
        <v>397</v>
      </c>
      <c r="E20">
        <v>3</v>
      </c>
      <c r="F20" t="s">
        <v>11</v>
      </c>
      <c r="G20" s="23">
        <v>152.88</v>
      </c>
      <c r="H20" s="71">
        <v>458.64</v>
      </c>
      <c r="I20" t="s">
        <v>221</v>
      </c>
      <c r="K20">
        <v>1.2</v>
      </c>
      <c r="L20" s="12" t="s">
        <v>56</v>
      </c>
    </row>
    <row r="21" spans="1:12" ht="28.8" x14ac:dyDescent="0.3">
      <c r="A21" s="2" t="s">
        <v>376</v>
      </c>
      <c r="B21" t="s">
        <v>398</v>
      </c>
      <c r="C21" t="s">
        <v>399</v>
      </c>
      <c r="D21" s="13"/>
      <c r="E21">
        <v>1</v>
      </c>
      <c r="F21" t="s">
        <v>11</v>
      </c>
      <c r="G21" s="23">
        <v>20.02</v>
      </c>
      <c r="H21" s="71">
        <v>20.02</v>
      </c>
      <c r="I21" t="s">
        <v>221</v>
      </c>
      <c r="K21">
        <v>0.2</v>
      </c>
      <c r="L21" s="12" t="s">
        <v>12</v>
      </c>
    </row>
    <row r="22" spans="1:12" ht="28.8" x14ac:dyDescent="0.3">
      <c r="A22" s="2" t="s">
        <v>376</v>
      </c>
      <c r="B22" t="s">
        <v>400</v>
      </c>
      <c r="C22" t="s">
        <v>401</v>
      </c>
      <c r="D22" s="13"/>
      <c r="E22">
        <v>1</v>
      </c>
      <c r="F22" t="s">
        <v>11</v>
      </c>
      <c r="G22" s="23">
        <v>23.887499999999999</v>
      </c>
      <c r="H22" s="71">
        <v>23.887499999999999</v>
      </c>
      <c r="I22" t="s">
        <v>356</v>
      </c>
      <c r="K22">
        <v>1.5</v>
      </c>
      <c r="L22" s="12" t="s">
        <v>56</v>
      </c>
    </row>
    <row r="23" spans="1:12" ht="28.8" x14ac:dyDescent="0.3">
      <c r="A23" s="2" t="s">
        <v>436</v>
      </c>
      <c r="B23" t="s">
        <v>410</v>
      </c>
      <c r="C23" t="s">
        <v>411</v>
      </c>
      <c r="D23" s="13"/>
      <c r="E23">
        <v>5</v>
      </c>
      <c r="F23" t="s">
        <v>412</v>
      </c>
      <c r="G23" s="23">
        <v>23.887499999999999</v>
      </c>
      <c r="H23" s="71">
        <v>119.4375</v>
      </c>
      <c r="I23" t="s">
        <v>356</v>
      </c>
      <c r="K23">
        <v>0.01</v>
      </c>
      <c r="L23" s="12" t="s">
        <v>56</v>
      </c>
    </row>
    <row r="24" spans="1:12" ht="28.8" x14ac:dyDescent="0.3">
      <c r="A24" s="2" t="s">
        <v>436</v>
      </c>
      <c r="B24" t="s">
        <v>413</v>
      </c>
      <c r="C24" t="s">
        <v>414</v>
      </c>
      <c r="D24" s="13" t="s">
        <v>536</v>
      </c>
      <c r="E24">
        <v>2</v>
      </c>
      <c r="F24" t="s">
        <v>482</v>
      </c>
      <c r="G24" s="23">
        <v>418.6</v>
      </c>
      <c r="H24" s="71">
        <v>864.40899999999999</v>
      </c>
      <c r="I24" s="2" t="s">
        <v>164</v>
      </c>
      <c r="K24">
        <v>120</v>
      </c>
      <c r="L24" s="12" t="s">
        <v>12</v>
      </c>
    </row>
    <row r="25" spans="1:12" ht="28.8" x14ac:dyDescent="0.3">
      <c r="A25" s="2" t="s">
        <v>436</v>
      </c>
      <c r="B25" t="s">
        <v>415</v>
      </c>
      <c r="C25" t="s">
        <v>416</v>
      </c>
      <c r="D25" s="13"/>
      <c r="E25">
        <v>1</v>
      </c>
      <c r="F25" t="s">
        <v>482</v>
      </c>
      <c r="G25" s="23">
        <v>9391.2000000000007</v>
      </c>
      <c r="H25" s="71">
        <v>7437.8304000000007</v>
      </c>
      <c r="I25" s="2" t="s">
        <v>164</v>
      </c>
      <c r="K25">
        <v>440</v>
      </c>
      <c r="L25" s="12" t="s">
        <v>12</v>
      </c>
    </row>
    <row r="26" spans="1:12" ht="28.8" x14ac:dyDescent="0.3">
      <c r="A26" s="2" t="s">
        <v>436</v>
      </c>
      <c r="B26" t="s">
        <v>417</v>
      </c>
      <c r="C26" t="s">
        <v>418</v>
      </c>
      <c r="D26" s="13"/>
      <c r="E26">
        <v>2</v>
      </c>
      <c r="F26" t="s">
        <v>11</v>
      </c>
      <c r="G26" s="23">
        <v>206.64280000000002</v>
      </c>
      <c r="H26" s="71">
        <v>413.28560000000004</v>
      </c>
      <c r="I26" s="2" t="s">
        <v>356</v>
      </c>
      <c r="K26">
        <v>3</v>
      </c>
      <c r="L26" s="12" t="s">
        <v>17</v>
      </c>
    </row>
    <row r="27" spans="1:12" ht="28.8" x14ac:dyDescent="0.3">
      <c r="A27" s="2" t="s">
        <v>436</v>
      </c>
      <c r="B27" t="s">
        <v>419</v>
      </c>
      <c r="C27" t="s">
        <v>420</v>
      </c>
      <c r="D27" s="13"/>
      <c r="E27">
        <v>26</v>
      </c>
      <c r="F27" t="s">
        <v>11</v>
      </c>
      <c r="G27" s="23">
        <v>3.5308000000000002</v>
      </c>
      <c r="H27" s="71">
        <v>91.80080000000001</v>
      </c>
      <c r="I27" s="2" t="s">
        <v>356</v>
      </c>
      <c r="K27">
        <v>0.03</v>
      </c>
      <c r="L27" s="12" t="s">
        <v>17</v>
      </c>
    </row>
    <row r="28" spans="1:12" ht="28.8" x14ac:dyDescent="0.3">
      <c r="A28" s="2" t="s">
        <v>436</v>
      </c>
      <c r="B28" t="s">
        <v>421</v>
      </c>
      <c r="C28" t="s">
        <v>422</v>
      </c>
      <c r="D28" s="13" t="s">
        <v>537</v>
      </c>
      <c r="E28">
        <v>54</v>
      </c>
      <c r="F28" t="s">
        <v>11</v>
      </c>
      <c r="G28" s="23">
        <v>3.1667999999999998</v>
      </c>
      <c r="H28" s="71">
        <v>171.00719999999998</v>
      </c>
      <c r="I28" s="2" t="s">
        <v>356</v>
      </c>
      <c r="K28">
        <v>0.04</v>
      </c>
      <c r="L28" s="12" t="s">
        <v>17</v>
      </c>
    </row>
    <row r="29" spans="1:12" ht="28.8" x14ac:dyDescent="0.3">
      <c r="A29" s="2" t="s">
        <v>436</v>
      </c>
      <c r="B29" t="s">
        <v>423</v>
      </c>
      <c r="C29" t="s">
        <v>424</v>
      </c>
      <c r="D29" s="13" t="s">
        <v>537</v>
      </c>
      <c r="E29">
        <v>78</v>
      </c>
      <c r="F29" t="s">
        <v>11</v>
      </c>
      <c r="G29" s="23">
        <v>2.7572999999999999</v>
      </c>
      <c r="H29" s="71">
        <v>215.0694</v>
      </c>
      <c r="I29" s="2" t="s">
        <v>356</v>
      </c>
      <c r="K29">
        <v>0.04</v>
      </c>
      <c r="L29" s="12" t="s">
        <v>17</v>
      </c>
    </row>
    <row r="30" spans="1:12" ht="28.8" x14ac:dyDescent="0.3">
      <c r="A30" s="2" t="s">
        <v>436</v>
      </c>
      <c r="B30" t="s">
        <v>425</v>
      </c>
      <c r="C30" t="s">
        <v>426</v>
      </c>
      <c r="D30" s="13" t="s">
        <v>538</v>
      </c>
      <c r="E30">
        <v>17</v>
      </c>
      <c r="F30" t="s">
        <v>11</v>
      </c>
      <c r="G30" s="23">
        <v>13.568100000000001</v>
      </c>
      <c r="H30" s="71">
        <v>230.65770000000003</v>
      </c>
      <c r="I30" s="2" t="s">
        <v>356</v>
      </c>
      <c r="K30">
        <v>0.04</v>
      </c>
      <c r="L30" s="12" t="s">
        <v>17</v>
      </c>
    </row>
    <row r="31" spans="1:12" ht="28.8" x14ac:dyDescent="0.3">
      <c r="A31" s="2" t="s">
        <v>427</v>
      </c>
      <c r="B31" t="s">
        <v>428</v>
      </c>
      <c r="C31" t="s">
        <v>429</v>
      </c>
      <c r="D31" s="13"/>
      <c r="E31">
        <v>1</v>
      </c>
      <c r="F31" t="s">
        <v>11</v>
      </c>
      <c r="G31" s="23">
        <v>26.444599999999998</v>
      </c>
      <c r="H31" s="71">
        <v>26.444599999999998</v>
      </c>
      <c r="I31" s="2" t="s">
        <v>221</v>
      </c>
      <c r="K31">
        <v>1</v>
      </c>
      <c r="L31" s="12" t="s">
        <v>17</v>
      </c>
    </row>
    <row r="32" spans="1:12" ht="28.8" x14ac:dyDescent="0.3">
      <c r="A32" s="2" t="s">
        <v>497</v>
      </c>
      <c r="B32" t="s">
        <v>498</v>
      </c>
      <c r="C32" t="s">
        <v>499</v>
      </c>
      <c r="D32" s="74" t="s">
        <v>500</v>
      </c>
      <c r="E32">
        <v>26</v>
      </c>
      <c r="F32" t="s">
        <v>11</v>
      </c>
      <c r="G32" s="23">
        <v>29.766100000000002</v>
      </c>
      <c r="H32" s="71">
        <v>773.91860000000008</v>
      </c>
      <c r="I32" s="2" t="s">
        <v>356</v>
      </c>
      <c r="K32">
        <v>0.5</v>
      </c>
      <c r="L32" s="12" t="s">
        <v>269</v>
      </c>
    </row>
    <row r="33" spans="1:12" x14ac:dyDescent="0.3">
      <c r="A33" s="2" t="s">
        <v>430</v>
      </c>
      <c r="B33" t="s">
        <v>431</v>
      </c>
      <c r="C33" t="s">
        <v>432</v>
      </c>
      <c r="D33" s="74"/>
      <c r="E33">
        <v>10</v>
      </c>
      <c r="F33" t="s">
        <v>11</v>
      </c>
      <c r="G33" s="23">
        <v>27.5275</v>
      </c>
      <c r="H33" s="71">
        <v>275.27499999999998</v>
      </c>
      <c r="I33" t="s">
        <v>356</v>
      </c>
      <c r="K33">
        <v>0.5</v>
      </c>
      <c r="L33" s="12" t="s">
        <v>173</v>
      </c>
    </row>
    <row r="34" spans="1:12" ht="43.2" x14ac:dyDescent="0.3">
      <c r="A34" s="2" t="s">
        <v>492</v>
      </c>
      <c r="B34" t="s">
        <v>433</v>
      </c>
      <c r="C34" t="s">
        <v>434</v>
      </c>
      <c r="D34" s="13"/>
      <c r="E34">
        <v>10</v>
      </c>
      <c r="F34" t="s">
        <v>11</v>
      </c>
      <c r="G34" s="23">
        <v>28.856100000000001</v>
      </c>
      <c r="H34" s="71">
        <v>288.56100000000004</v>
      </c>
      <c r="I34" t="s">
        <v>358</v>
      </c>
      <c r="K34">
        <v>1.6</v>
      </c>
      <c r="L34" s="12" t="s">
        <v>17</v>
      </c>
    </row>
  </sheetData>
  <hyperlinks>
    <hyperlink ref="D2" r:id="rId1" xr:uid="{7713EBB2-EA8B-4041-BF12-41D72FAD53C6}"/>
    <hyperlink ref="D30" r:id="rId2" xr:uid="{B46432A3-330D-4507-9EB7-F3E4475ED577}"/>
    <hyperlink ref="D29" r:id="rId3" xr:uid="{0264CA07-0D2D-4C53-B0CA-579CC648BE64}"/>
    <hyperlink ref="D28" r:id="rId4" xr:uid="{C5AFED94-A604-49FA-B4E3-CF60100F1261}"/>
    <hyperlink ref="D24" r:id="rId5" xr:uid="{EB91455C-9988-4C2E-884E-8D90652B1D6A}"/>
    <hyperlink ref="D20" r:id="rId6" xr:uid="{99B1B24E-E7CA-448B-9E1E-A7B51FFB1A50}"/>
    <hyperlink ref="D15" r:id="rId7" xr:uid="{CD7C909A-DD67-493B-B89B-450FE8EE1618}"/>
    <hyperlink ref="D14" r:id="rId8" xr:uid="{75857166-FA0A-46DF-A88E-FD7A8A4B204D}"/>
    <hyperlink ref="D13" r:id="rId9" xr:uid="{E98C75CC-0ACC-4958-BEFD-BADA37FA61B9}"/>
    <hyperlink ref="D12" r:id="rId10" xr:uid="{3FDB260C-1E30-43A4-AEB6-63BDC7FDE3C9}"/>
    <hyperlink ref="D7" r:id="rId11" xr:uid="{336296EB-F290-4C58-B36A-7679F8E68AA0}"/>
    <hyperlink ref="D4" r:id="rId12" xr:uid="{43527DB5-B1C5-4B6E-AED9-CF51D1C088C4}"/>
  </hyperlinks>
  <pageMargins left="0.7" right="0.7" top="0.75" bottom="0.75" header="0.3" footer="0.3"/>
  <pageSetup paperSize="9" orientation="portrait" r:id="rId13"/>
  <tableParts count="1">
    <tablePart r:id="rId14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59"/>
  <sheetViews>
    <sheetView zoomScale="85" zoomScaleNormal="85" workbookViewId="0"/>
  </sheetViews>
  <sheetFormatPr defaultRowHeight="14.4" x14ac:dyDescent="0.3"/>
  <cols>
    <col min="1" max="1" width="19.88671875" bestFit="1" customWidth="1"/>
    <col min="2" max="2" width="38" bestFit="1" customWidth="1"/>
    <col min="3" max="4" width="80.88671875" bestFit="1" customWidth="1"/>
    <col min="5" max="5" width="7.33203125" bestFit="1" customWidth="1"/>
    <col min="6" max="6" width="11.77734375" bestFit="1" customWidth="1"/>
    <col min="7" max="7" width="14.109375" style="23" bestFit="1" customWidth="1"/>
    <col min="8" max="8" width="11.109375" style="25" bestFit="1" customWidth="1"/>
    <col min="9" max="9" width="18.44140625" bestFit="1" customWidth="1"/>
    <col min="10" max="10" width="9.5546875" bestFit="1" customWidth="1"/>
    <col min="11" max="11" width="11.109375" bestFit="1" customWidth="1"/>
    <col min="12" max="12" width="39.6640625" bestFit="1" customWidth="1"/>
    <col min="13" max="13" width="81.109375" customWidth="1"/>
    <col min="14" max="14" width="78.5546875" bestFit="1" customWidth="1"/>
    <col min="15" max="15" width="7.33203125" bestFit="1" customWidth="1"/>
    <col min="16" max="16" width="12.109375" bestFit="1" customWidth="1"/>
    <col min="17" max="17" width="26.109375" bestFit="1" customWidth="1"/>
    <col min="18" max="18" width="14.33203125" bestFit="1" customWidth="1"/>
    <col min="19" max="19" width="18.6640625" bestFit="1" customWidth="1"/>
    <col min="20" max="20" width="19.88671875" bestFit="1" customWidth="1"/>
    <col min="21" max="21" width="11.109375" bestFit="1" customWidth="1"/>
  </cols>
  <sheetData>
    <row r="1" spans="1:11" ht="43.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34" t="s">
        <v>149</v>
      </c>
      <c r="H1" s="69" t="s">
        <v>150</v>
      </c>
      <c r="I1" t="s">
        <v>7</v>
      </c>
      <c r="J1" s="2" t="s">
        <v>152</v>
      </c>
      <c r="K1" s="12" t="s">
        <v>9</v>
      </c>
    </row>
    <row r="2" spans="1:11" ht="28.8" x14ac:dyDescent="0.3">
      <c r="A2" s="2" t="s">
        <v>266</v>
      </c>
      <c r="B2" t="s">
        <v>267</v>
      </c>
      <c r="C2" t="s">
        <v>268</v>
      </c>
      <c r="D2" s="13" t="s">
        <v>539</v>
      </c>
      <c r="E2">
        <v>60</v>
      </c>
      <c r="F2" t="s">
        <v>11</v>
      </c>
      <c r="G2" s="23">
        <v>6.4882999999999997</v>
      </c>
      <c r="H2" s="25">
        <v>389.298</v>
      </c>
      <c r="I2" t="s">
        <v>356</v>
      </c>
      <c r="J2">
        <v>2.1000000000000001E-2</v>
      </c>
      <c r="K2" s="12" t="s">
        <v>269</v>
      </c>
    </row>
    <row r="3" spans="1:11" ht="28.8" x14ac:dyDescent="0.3">
      <c r="A3" s="2" t="s">
        <v>266</v>
      </c>
      <c r="B3" t="s">
        <v>270</v>
      </c>
      <c r="C3" t="s">
        <v>271</v>
      </c>
      <c r="D3" s="13" t="s">
        <v>539</v>
      </c>
      <c r="E3">
        <v>1</v>
      </c>
      <c r="F3" t="s">
        <v>11</v>
      </c>
      <c r="G3" s="23">
        <v>12.175800000000001</v>
      </c>
      <c r="H3" s="25">
        <v>12.175800000000001</v>
      </c>
      <c r="I3" t="s">
        <v>356</v>
      </c>
      <c r="J3">
        <v>6.5000000000000002E-2</v>
      </c>
      <c r="K3" s="12" t="s">
        <v>269</v>
      </c>
    </row>
    <row r="4" spans="1:11" ht="28.8" x14ac:dyDescent="0.3">
      <c r="A4" s="2" t="s">
        <v>266</v>
      </c>
      <c r="B4" t="s">
        <v>272</v>
      </c>
      <c r="C4" t="s">
        <v>273</v>
      </c>
      <c r="D4" s="13" t="s">
        <v>539</v>
      </c>
      <c r="E4">
        <v>2</v>
      </c>
      <c r="F4" t="s">
        <v>11</v>
      </c>
      <c r="G4" s="23">
        <v>33.5426</v>
      </c>
      <c r="H4" s="25">
        <v>67.0852</v>
      </c>
      <c r="I4" t="s">
        <v>356</v>
      </c>
      <c r="J4">
        <v>2.1080000000000001</v>
      </c>
      <c r="K4" s="12" t="s">
        <v>17</v>
      </c>
    </row>
    <row r="5" spans="1:11" ht="28.8" x14ac:dyDescent="0.3">
      <c r="A5" s="2" t="s">
        <v>266</v>
      </c>
      <c r="B5" t="s">
        <v>274</v>
      </c>
      <c r="C5" t="s">
        <v>275</v>
      </c>
      <c r="D5" s="13" t="s">
        <v>539</v>
      </c>
      <c r="E5">
        <v>18</v>
      </c>
      <c r="F5" t="s">
        <v>11</v>
      </c>
      <c r="G5" s="23">
        <v>25.625599999999999</v>
      </c>
      <c r="H5" s="25">
        <v>461.26079999999996</v>
      </c>
      <c r="I5" t="s">
        <v>356</v>
      </c>
      <c r="J5">
        <v>1.165</v>
      </c>
      <c r="K5" s="12" t="s">
        <v>17</v>
      </c>
    </row>
    <row r="6" spans="1:11" x14ac:dyDescent="0.3">
      <c r="A6" s="2" t="s">
        <v>441</v>
      </c>
      <c r="B6" t="s">
        <v>443</v>
      </c>
      <c r="C6" t="s">
        <v>444</v>
      </c>
      <c r="D6" s="13" t="s">
        <v>442</v>
      </c>
      <c r="E6">
        <v>26</v>
      </c>
      <c r="F6" t="s">
        <v>550</v>
      </c>
      <c r="G6" s="23">
        <v>8.1353999999999989</v>
      </c>
      <c r="H6" s="25">
        <v>211.52039999999997</v>
      </c>
      <c r="I6" t="s">
        <v>356</v>
      </c>
      <c r="J6">
        <v>0.02</v>
      </c>
      <c r="K6" s="12" t="s">
        <v>17</v>
      </c>
    </row>
    <row r="7" spans="1:11" x14ac:dyDescent="0.3">
      <c r="A7" s="2" t="s">
        <v>281</v>
      </c>
      <c r="B7" t="s">
        <v>334</v>
      </c>
      <c r="C7" t="s">
        <v>335</v>
      </c>
      <c r="D7" s="13" t="s">
        <v>336</v>
      </c>
      <c r="E7">
        <v>5</v>
      </c>
      <c r="F7" t="s">
        <v>11</v>
      </c>
      <c r="G7" s="23">
        <v>11.465999999999999</v>
      </c>
      <c r="H7" s="25">
        <v>57.33</v>
      </c>
      <c r="I7" t="s">
        <v>13</v>
      </c>
      <c r="J7">
        <v>3.0000000000000001E-3</v>
      </c>
      <c r="K7" s="12" t="s">
        <v>56</v>
      </c>
    </row>
    <row r="8" spans="1:11" ht="28.8" x14ac:dyDescent="0.3">
      <c r="A8" s="2" t="s">
        <v>282</v>
      </c>
      <c r="B8" t="s">
        <v>283</v>
      </c>
      <c r="C8" t="s">
        <v>284</v>
      </c>
      <c r="D8" s="75" t="s">
        <v>540</v>
      </c>
      <c r="E8">
        <v>2</v>
      </c>
      <c r="F8" t="s">
        <v>11</v>
      </c>
      <c r="G8" s="23">
        <v>8.8606700000000007</v>
      </c>
      <c r="H8" s="25">
        <v>17.721340000000001</v>
      </c>
      <c r="I8" t="s">
        <v>356</v>
      </c>
      <c r="J8">
        <v>4.1000000000000009E-2</v>
      </c>
      <c r="K8" s="12" t="s">
        <v>17</v>
      </c>
    </row>
    <row r="9" spans="1:11" ht="28.8" x14ac:dyDescent="0.3">
      <c r="A9" s="2" t="s">
        <v>282</v>
      </c>
      <c r="B9" t="s">
        <v>285</v>
      </c>
      <c r="C9" t="s">
        <v>286</v>
      </c>
      <c r="D9" s="13" t="s">
        <v>540</v>
      </c>
      <c r="E9">
        <v>10</v>
      </c>
      <c r="F9" t="s">
        <v>11</v>
      </c>
      <c r="G9" s="23">
        <v>9.1491400000000027</v>
      </c>
      <c r="H9" s="25">
        <v>91.491400000000027</v>
      </c>
      <c r="I9" t="s">
        <v>356</v>
      </c>
      <c r="J9">
        <v>4.1000000000000009E-2</v>
      </c>
      <c r="K9" s="12" t="s">
        <v>17</v>
      </c>
    </row>
    <row r="10" spans="1:11" ht="28.8" x14ac:dyDescent="0.3">
      <c r="A10" s="2" t="s">
        <v>282</v>
      </c>
      <c r="B10" t="s">
        <v>287</v>
      </c>
      <c r="C10" t="s">
        <v>288</v>
      </c>
      <c r="D10" s="13" t="s">
        <v>540</v>
      </c>
      <c r="E10">
        <v>22</v>
      </c>
      <c r="F10" t="s">
        <v>11</v>
      </c>
      <c r="G10" s="23">
        <v>9.6426330000000018</v>
      </c>
      <c r="H10" s="25">
        <v>212.13792600000005</v>
      </c>
      <c r="I10" t="s">
        <v>356</v>
      </c>
      <c r="J10">
        <v>5.2999999999999999E-2</v>
      </c>
      <c r="K10" s="12" t="s">
        <v>17</v>
      </c>
    </row>
    <row r="11" spans="1:11" ht="28.8" x14ac:dyDescent="0.3">
      <c r="A11" s="2" t="s">
        <v>282</v>
      </c>
      <c r="B11" t="s">
        <v>289</v>
      </c>
      <c r="C11" t="s">
        <v>290</v>
      </c>
      <c r="D11" s="13" t="s">
        <v>540</v>
      </c>
      <c r="E11">
        <v>12</v>
      </c>
      <c r="F11" t="s">
        <v>11</v>
      </c>
      <c r="G11" s="23">
        <v>10.242155</v>
      </c>
      <c r="H11" s="25">
        <v>122.90586</v>
      </c>
      <c r="I11" t="s">
        <v>356</v>
      </c>
      <c r="J11">
        <v>6.0999999999999999E-2</v>
      </c>
      <c r="K11" s="12" t="s">
        <v>17</v>
      </c>
    </row>
    <row r="12" spans="1:11" ht="28.8" x14ac:dyDescent="0.3">
      <c r="A12" s="2" t="s">
        <v>282</v>
      </c>
      <c r="B12" t="s">
        <v>291</v>
      </c>
      <c r="C12" t="s">
        <v>292</v>
      </c>
      <c r="D12" s="13" t="s">
        <v>540</v>
      </c>
      <c r="E12">
        <v>13</v>
      </c>
      <c r="F12" t="s">
        <v>11</v>
      </c>
      <c r="G12" s="23">
        <v>10.762751999999999</v>
      </c>
      <c r="H12" s="25">
        <v>139.91577599999999</v>
      </c>
      <c r="I12" t="s">
        <v>356</v>
      </c>
      <c r="J12">
        <v>6.9000000000000006E-2</v>
      </c>
      <c r="K12" s="12" t="s">
        <v>17</v>
      </c>
    </row>
    <row r="13" spans="1:11" ht="28.8" x14ac:dyDescent="0.3">
      <c r="A13" s="2" t="s">
        <v>282</v>
      </c>
      <c r="B13" t="s">
        <v>293</v>
      </c>
      <c r="C13" t="s">
        <v>294</v>
      </c>
      <c r="D13" s="13" t="s">
        <v>540</v>
      </c>
      <c r="E13">
        <v>2</v>
      </c>
      <c r="F13" t="s">
        <v>11</v>
      </c>
      <c r="G13" s="23">
        <v>25.665640000000003</v>
      </c>
      <c r="H13" s="25">
        <v>51.331280000000007</v>
      </c>
      <c r="I13" s="2" t="s">
        <v>356</v>
      </c>
      <c r="J13">
        <v>7.0000000000000007E-2</v>
      </c>
      <c r="K13" s="12" t="s">
        <v>17</v>
      </c>
    </row>
    <row r="14" spans="1:11" ht="28.8" x14ac:dyDescent="0.3">
      <c r="A14" s="2" t="s">
        <v>282</v>
      </c>
      <c r="B14" t="s">
        <v>295</v>
      </c>
      <c r="C14" t="s">
        <v>296</v>
      </c>
      <c r="D14" s="13" t="s">
        <v>540</v>
      </c>
      <c r="E14">
        <v>1</v>
      </c>
      <c r="F14" t="s">
        <v>11</v>
      </c>
      <c r="G14" s="23">
        <v>37.291799999999995</v>
      </c>
      <c r="H14" s="25">
        <v>37.291799999999995</v>
      </c>
      <c r="I14" s="2" t="s">
        <v>356</v>
      </c>
      <c r="J14">
        <v>0.76800000000000002</v>
      </c>
      <c r="K14" s="12" t="s">
        <v>17</v>
      </c>
    </row>
    <row r="15" spans="1:11" ht="28.8" x14ac:dyDescent="0.3">
      <c r="A15" s="2" t="s">
        <v>282</v>
      </c>
      <c r="B15" t="s">
        <v>297</v>
      </c>
      <c r="C15" t="s">
        <v>298</v>
      </c>
      <c r="D15" s="13" t="s">
        <v>540</v>
      </c>
      <c r="E15">
        <v>4</v>
      </c>
      <c r="F15" t="s">
        <v>11</v>
      </c>
      <c r="G15" s="23">
        <v>74.665499999999994</v>
      </c>
      <c r="H15" s="25">
        <v>298.66199999999998</v>
      </c>
      <c r="I15" t="s">
        <v>356</v>
      </c>
      <c r="J15">
        <v>1.5249999999999999</v>
      </c>
      <c r="K15" s="12" t="s">
        <v>17</v>
      </c>
    </row>
    <row r="16" spans="1:11" ht="28.8" x14ac:dyDescent="0.3">
      <c r="A16" s="2" t="s">
        <v>355</v>
      </c>
      <c r="B16" t="s">
        <v>299</v>
      </c>
      <c r="C16" t="s">
        <v>300</v>
      </c>
      <c r="D16" s="13" t="s">
        <v>540</v>
      </c>
      <c r="E16">
        <v>4</v>
      </c>
      <c r="F16" t="s">
        <v>550</v>
      </c>
      <c r="G16" s="23">
        <v>270.14999999999998</v>
      </c>
      <c r="H16" s="25">
        <v>1080.5999999999999</v>
      </c>
      <c r="I16" t="s">
        <v>356</v>
      </c>
      <c r="J16">
        <v>0.10199999999999999</v>
      </c>
      <c r="K16" s="12" t="s">
        <v>17</v>
      </c>
    </row>
    <row r="17" spans="1:11" ht="28.8" x14ac:dyDescent="0.3">
      <c r="A17" s="2" t="s">
        <v>276</v>
      </c>
      <c r="B17" t="s">
        <v>301</v>
      </c>
      <c r="C17" t="s">
        <v>302</v>
      </c>
      <c r="D17" s="13" t="s">
        <v>506</v>
      </c>
      <c r="E17">
        <v>13</v>
      </c>
      <c r="F17" t="s">
        <v>11</v>
      </c>
      <c r="G17" s="23">
        <v>41.004600000000003</v>
      </c>
      <c r="H17" s="25">
        <v>533.0598</v>
      </c>
      <c r="I17" t="s">
        <v>356</v>
      </c>
      <c r="J17">
        <v>1.2</v>
      </c>
      <c r="K17" s="12" t="s">
        <v>17</v>
      </c>
    </row>
    <row r="18" spans="1:11" ht="28.8" x14ac:dyDescent="0.3">
      <c r="A18" s="2" t="s">
        <v>276</v>
      </c>
      <c r="B18" t="s">
        <v>303</v>
      </c>
      <c r="C18" t="s">
        <v>304</v>
      </c>
      <c r="D18" s="13" t="s">
        <v>506</v>
      </c>
      <c r="E18">
        <v>15</v>
      </c>
      <c r="F18" t="s">
        <v>11</v>
      </c>
      <c r="G18" s="23">
        <v>50.978200000000001</v>
      </c>
      <c r="H18" s="25">
        <v>764.673</v>
      </c>
      <c r="I18" t="s">
        <v>356</v>
      </c>
      <c r="J18">
        <v>1.5</v>
      </c>
      <c r="K18" s="12" t="s">
        <v>17</v>
      </c>
    </row>
    <row r="19" spans="1:11" ht="28.8" x14ac:dyDescent="0.3">
      <c r="A19" s="2" t="s">
        <v>276</v>
      </c>
      <c r="B19" t="s">
        <v>305</v>
      </c>
      <c r="C19" t="s">
        <v>306</v>
      </c>
      <c r="D19" s="13" t="s">
        <v>506</v>
      </c>
      <c r="E19">
        <v>10</v>
      </c>
      <c r="F19" t="s">
        <v>11</v>
      </c>
      <c r="G19" s="23">
        <v>59.796099999999996</v>
      </c>
      <c r="H19" s="25">
        <v>597.96100000000001</v>
      </c>
      <c r="I19" t="s">
        <v>356</v>
      </c>
      <c r="J19">
        <v>1.8</v>
      </c>
      <c r="K19" s="12" t="s">
        <v>17</v>
      </c>
    </row>
    <row r="20" spans="1:11" ht="28.8" x14ac:dyDescent="0.3">
      <c r="A20" s="2" t="s">
        <v>355</v>
      </c>
      <c r="B20" t="s">
        <v>307</v>
      </c>
      <c r="C20" t="s">
        <v>308</v>
      </c>
      <c r="D20" s="13" t="s">
        <v>540</v>
      </c>
      <c r="E20">
        <v>38</v>
      </c>
      <c r="F20" t="s">
        <v>11</v>
      </c>
      <c r="G20" s="23">
        <v>4.1768999999999998</v>
      </c>
      <c r="H20" s="25">
        <v>158.72219999999999</v>
      </c>
      <c r="I20" t="s">
        <v>356</v>
      </c>
      <c r="J20">
        <v>6.0000000000000001E-3</v>
      </c>
      <c r="K20" s="12" t="s">
        <v>17</v>
      </c>
    </row>
    <row r="21" spans="1:11" ht="28.8" x14ac:dyDescent="0.3">
      <c r="A21" s="2" t="s">
        <v>355</v>
      </c>
      <c r="B21" t="s">
        <v>309</v>
      </c>
      <c r="C21" t="s">
        <v>310</v>
      </c>
      <c r="D21" s="13" t="s">
        <v>540</v>
      </c>
      <c r="E21">
        <v>162</v>
      </c>
      <c r="F21" t="s">
        <v>11</v>
      </c>
      <c r="G21" s="23">
        <v>3.2031999999999998</v>
      </c>
      <c r="H21" s="25">
        <v>518.91840000000002</v>
      </c>
      <c r="I21" t="s">
        <v>356</v>
      </c>
      <c r="J21">
        <v>8.0000000000000002E-3</v>
      </c>
      <c r="K21" s="12" t="s">
        <v>17</v>
      </c>
    </row>
    <row r="22" spans="1:11" ht="28.8" x14ac:dyDescent="0.3">
      <c r="A22" s="2" t="s">
        <v>355</v>
      </c>
      <c r="B22" t="s">
        <v>311</v>
      </c>
      <c r="C22" t="s">
        <v>312</v>
      </c>
      <c r="D22" s="13" t="s">
        <v>540</v>
      </c>
      <c r="E22">
        <v>110</v>
      </c>
      <c r="F22" t="s">
        <v>11</v>
      </c>
      <c r="G22" s="23">
        <v>3.5308000000000002</v>
      </c>
      <c r="H22" s="25">
        <v>388.38800000000003</v>
      </c>
      <c r="I22" t="s">
        <v>356</v>
      </c>
      <c r="J22">
        <v>7.000000000000001E-3</v>
      </c>
      <c r="K22" s="12" t="s">
        <v>17</v>
      </c>
    </row>
    <row r="23" spans="1:11" ht="28.8" x14ac:dyDescent="0.3">
      <c r="A23" s="2" t="s">
        <v>282</v>
      </c>
      <c r="B23" t="s">
        <v>313</v>
      </c>
      <c r="C23" t="s">
        <v>314</v>
      </c>
      <c r="D23" s="74" t="s">
        <v>500</v>
      </c>
      <c r="E23">
        <v>65</v>
      </c>
      <c r="F23" t="s">
        <v>11</v>
      </c>
      <c r="G23" s="23">
        <v>13.258700000000001</v>
      </c>
      <c r="H23" s="25">
        <v>861.81550000000004</v>
      </c>
      <c r="I23" t="s">
        <v>356</v>
      </c>
      <c r="J23">
        <v>0.10100000000000002</v>
      </c>
      <c r="K23" s="12" t="s">
        <v>17</v>
      </c>
    </row>
    <row r="24" spans="1:11" ht="28.8" x14ac:dyDescent="0.3">
      <c r="A24" s="2" t="s">
        <v>282</v>
      </c>
      <c r="B24" t="s">
        <v>315</v>
      </c>
      <c r="C24" t="s">
        <v>316</v>
      </c>
      <c r="D24" s="74" t="s">
        <v>500</v>
      </c>
      <c r="E24">
        <v>14</v>
      </c>
      <c r="F24" t="s">
        <v>11</v>
      </c>
      <c r="G24" s="23">
        <v>10.738000000000001</v>
      </c>
      <c r="H24" s="25">
        <v>150.33200000000002</v>
      </c>
      <c r="I24" t="s">
        <v>356</v>
      </c>
      <c r="J24">
        <v>3.3000000000000002E-2</v>
      </c>
      <c r="K24" s="12" t="s">
        <v>17</v>
      </c>
    </row>
    <row r="25" spans="1:11" ht="28.8" x14ac:dyDescent="0.3">
      <c r="A25" s="2" t="s">
        <v>276</v>
      </c>
      <c r="B25" t="s">
        <v>322</v>
      </c>
      <c r="C25" t="s">
        <v>323</v>
      </c>
      <c r="D25" s="13" t="s">
        <v>541</v>
      </c>
      <c r="E25">
        <v>2</v>
      </c>
      <c r="F25" t="s">
        <v>11</v>
      </c>
      <c r="G25" s="23">
        <v>58.021599999999999</v>
      </c>
      <c r="H25" s="25">
        <v>116.0432</v>
      </c>
      <c r="I25" t="s">
        <v>356</v>
      </c>
      <c r="J25">
        <v>0.33200000000000002</v>
      </c>
      <c r="K25" s="12" t="s">
        <v>17</v>
      </c>
    </row>
    <row r="26" spans="1:11" ht="28.8" x14ac:dyDescent="0.3">
      <c r="A26" s="2" t="s">
        <v>277</v>
      </c>
      <c r="B26" t="s">
        <v>325</v>
      </c>
      <c r="C26" t="s">
        <v>326</v>
      </c>
      <c r="D26" s="75" t="s">
        <v>327</v>
      </c>
      <c r="E26">
        <v>4</v>
      </c>
      <c r="F26" t="s">
        <v>11</v>
      </c>
      <c r="G26" s="23">
        <v>11.465999999999999</v>
      </c>
      <c r="H26" s="25">
        <v>45.863999999999997</v>
      </c>
      <c r="I26" t="s">
        <v>13</v>
      </c>
      <c r="J26">
        <v>7.000000000000001E-3</v>
      </c>
      <c r="K26" s="12" t="s">
        <v>56</v>
      </c>
    </row>
    <row r="27" spans="1:11" ht="28.8" x14ac:dyDescent="0.3">
      <c r="A27" s="2" t="s">
        <v>277</v>
      </c>
      <c r="B27" t="s">
        <v>278</v>
      </c>
      <c r="C27" t="s">
        <v>279</v>
      </c>
      <c r="D27" s="75" t="s">
        <v>280</v>
      </c>
      <c r="E27">
        <v>187</v>
      </c>
      <c r="F27" t="s">
        <v>11</v>
      </c>
      <c r="G27" s="23">
        <v>18.8279</v>
      </c>
      <c r="H27" s="25">
        <v>3520.8172999999997</v>
      </c>
      <c r="I27" t="s">
        <v>13</v>
      </c>
      <c r="J27">
        <v>8.9999999999999993E-3</v>
      </c>
      <c r="K27" s="12" t="s">
        <v>17</v>
      </c>
    </row>
    <row r="28" spans="1:11" ht="28.8" x14ac:dyDescent="0.3">
      <c r="A28" s="2" t="s">
        <v>277</v>
      </c>
      <c r="B28" t="s">
        <v>328</v>
      </c>
      <c r="C28" t="s">
        <v>329</v>
      </c>
      <c r="D28" s="225"/>
      <c r="E28">
        <v>14</v>
      </c>
      <c r="F28" t="s">
        <v>11</v>
      </c>
      <c r="G28" s="23">
        <v>0.83720000000000006</v>
      </c>
      <c r="H28" s="25">
        <v>11.720800000000001</v>
      </c>
      <c r="I28" t="s">
        <v>13</v>
      </c>
      <c r="J28">
        <v>6.0000000000000001E-3</v>
      </c>
      <c r="K28" s="12" t="s">
        <v>56</v>
      </c>
    </row>
    <row r="29" spans="1:11" ht="28.8" x14ac:dyDescent="0.3">
      <c r="A29" s="2" t="s">
        <v>277</v>
      </c>
      <c r="B29" t="s">
        <v>330</v>
      </c>
      <c r="C29" t="s">
        <v>331</v>
      </c>
      <c r="D29" s="225"/>
      <c r="E29">
        <v>190</v>
      </c>
      <c r="F29" t="s">
        <v>11</v>
      </c>
      <c r="G29" s="23">
        <v>1.4378000000000002</v>
      </c>
      <c r="H29" s="25">
        <v>273.18200000000002</v>
      </c>
      <c r="I29" t="s">
        <v>13</v>
      </c>
      <c r="J29">
        <v>0.01</v>
      </c>
      <c r="K29" s="12" t="s">
        <v>56</v>
      </c>
    </row>
    <row r="30" spans="1:11" ht="28.8" x14ac:dyDescent="0.3">
      <c r="A30" s="2" t="s">
        <v>277</v>
      </c>
      <c r="B30" t="s">
        <v>332</v>
      </c>
      <c r="C30" t="s">
        <v>333</v>
      </c>
      <c r="D30" s="75" t="s">
        <v>324</v>
      </c>
      <c r="E30">
        <v>18</v>
      </c>
      <c r="F30" t="s">
        <v>11</v>
      </c>
      <c r="G30" s="23">
        <v>2.7755000000000001</v>
      </c>
      <c r="H30" s="25">
        <v>49.959000000000003</v>
      </c>
      <c r="I30" t="s">
        <v>13</v>
      </c>
      <c r="J30">
        <v>8.9999999999999993E-3</v>
      </c>
      <c r="K30" s="12" t="s">
        <v>56</v>
      </c>
    </row>
    <row r="31" spans="1:11" ht="28.8" x14ac:dyDescent="0.3">
      <c r="A31" s="2" t="s">
        <v>277</v>
      </c>
      <c r="B31" t="s">
        <v>445</v>
      </c>
      <c r="C31" t="s">
        <v>446</v>
      </c>
      <c r="D31" s="75" t="s">
        <v>447</v>
      </c>
      <c r="E31">
        <v>32</v>
      </c>
      <c r="F31" t="s">
        <v>11</v>
      </c>
      <c r="G31" s="23">
        <v>4.0949999999999998</v>
      </c>
      <c r="H31" s="25">
        <v>131.04</v>
      </c>
      <c r="I31" t="s">
        <v>13</v>
      </c>
      <c r="J31">
        <v>4.0000000000000001E-3</v>
      </c>
      <c r="K31" s="12" t="s">
        <v>17</v>
      </c>
    </row>
    <row r="32" spans="1:11" ht="28.8" x14ac:dyDescent="0.3">
      <c r="A32" s="2" t="s">
        <v>277</v>
      </c>
      <c r="B32" t="s">
        <v>448</v>
      </c>
      <c r="C32" t="s">
        <v>449</v>
      </c>
      <c r="D32" s="75" t="s">
        <v>450</v>
      </c>
      <c r="E32">
        <v>24</v>
      </c>
      <c r="F32" t="s">
        <v>11</v>
      </c>
      <c r="G32" s="23">
        <v>1.9292</v>
      </c>
      <c r="H32" s="25">
        <v>46.300800000000002</v>
      </c>
      <c r="I32" t="s">
        <v>13</v>
      </c>
      <c r="J32">
        <v>1.0999999999999999E-2</v>
      </c>
      <c r="K32" s="12" t="s">
        <v>17</v>
      </c>
    </row>
    <row r="33" spans="1:11" ht="28.8" x14ac:dyDescent="0.3">
      <c r="A33" s="2" t="s">
        <v>277</v>
      </c>
      <c r="B33" t="s">
        <v>451</v>
      </c>
      <c r="C33" t="s">
        <v>452</v>
      </c>
      <c r="D33" s="75" t="s">
        <v>450</v>
      </c>
      <c r="E33">
        <v>87</v>
      </c>
      <c r="F33" t="s">
        <v>11</v>
      </c>
      <c r="G33" s="23">
        <v>2.5115999999999996</v>
      </c>
      <c r="H33" s="25">
        <v>218.50919999999996</v>
      </c>
      <c r="I33" t="s">
        <v>13</v>
      </c>
      <c r="J33">
        <v>6.0000000000000001E-3</v>
      </c>
      <c r="K33" s="12" t="s">
        <v>17</v>
      </c>
    </row>
    <row r="34" spans="1:11" ht="28.8" x14ac:dyDescent="0.3">
      <c r="A34" s="2" t="s">
        <v>355</v>
      </c>
      <c r="B34" t="s">
        <v>337</v>
      </c>
      <c r="C34" t="s">
        <v>338</v>
      </c>
      <c r="D34" s="75" t="s">
        <v>540</v>
      </c>
      <c r="E34">
        <v>8</v>
      </c>
      <c r="F34" t="s">
        <v>501</v>
      </c>
      <c r="G34" s="23">
        <v>28.664999999999999</v>
      </c>
      <c r="H34" s="25">
        <v>229.32</v>
      </c>
      <c r="I34" t="s">
        <v>356</v>
      </c>
      <c r="J34">
        <v>8.7999999999999995E-2</v>
      </c>
      <c r="K34" s="12" t="s">
        <v>56</v>
      </c>
    </row>
    <row r="35" spans="1:11" ht="28.8" x14ac:dyDescent="0.3">
      <c r="A35" s="2" t="s">
        <v>282</v>
      </c>
      <c r="B35" t="s">
        <v>453</v>
      </c>
      <c r="C35" t="s">
        <v>454</v>
      </c>
      <c r="D35" s="75" t="s">
        <v>540</v>
      </c>
      <c r="E35">
        <v>87</v>
      </c>
      <c r="F35" t="s">
        <v>11</v>
      </c>
      <c r="G35" s="23">
        <v>45.2179</v>
      </c>
      <c r="H35" s="25">
        <v>3933.9573</v>
      </c>
      <c r="I35" t="s">
        <v>356</v>
      </c>
      <c r="J35">
        <v>0.06</v>
      </c>
      <c r="K35" s="12" t="s">
        <v>269</v>
      </c>
    </row>
    <row r="36" spans="1:11" ht="28.8" x14ac:dyDescent="0.3">
      <c r="A36" s="2" t="s">
        <v>282</v>
      </c>
      <c r="B36" t="s">
        <v>455</v>
      </c>
      <c r="C36" t="s">
        <v>456</v>
      </c>
      <c r="D36" s="75" t="s">
        <v>540</v>
      </c>
      <c r="E36">
        <v>18</v>
      </c>
      <c r="F36" t="s">
        <v>11</v>
      </c>
      <c r="G36" s="23">
        <v>25.934999999999999</v>
      </c>
      <c r="H36" s="25">
        <v>466.83</v>
      </c>
      <c r="I36" t="s">
        <v>356</v>
      </c>
      <c r="J36">
        <v>0.17</v>
      </c>
      <c r="K36" s="12" t="s">
        <v>269</v>
      </c>
    </row>
    <row r="37" spans="1:11" ht="28.8" x14ac:dyDescent="0.3">
      <c r="A37" s="2" t="s">
        <v>355</v>
      </c>
      <c r="B37" t="s">
        <v>457</v>
      </c>
      <c r="C37" t="s">
        <v>458</v>
      </c>
      <c r="D37" s="75" t="s">
        <v>540</v>
      </c>
      <c r="E37">
        <v>24</v>
      </c>
      <c r="F37" t="s">
        <v>11</v>
      </c>
      <c r="G37" s="23">
        <v>5.2143000000000006</v>
      </c>
      <c r="H37" s="25">
        <v>125.14320000000001</v>
      </c>
      <c r="I37" t="s">
        <v>356</v>
      </c>
      <c r="J37">
        <v>1.6E-2</v>
      </c>
      <c r="K37" s="12" t="s">
        <v>269</v>
      </c>
    </row>
    <row r="38" spans="1:11" ht="28.8" x14ac:dyDescent="0.3">
      <c r="A38" s="2" t="s">
        <v>282</v>
      </c>
      <c r="B38" t="s">
        <v>459</v>
      </c>
      <c r="C38" t="s">
        <v>460</v>
      </c>
      <c r="D38" s="75" t="s">
        <v>540</v>
      </c>
      <c r="E38">
        <v>40</v>
      </c>
      <c r="F38" t="s">
        <v>11</v>
      </c>
      <c r="G38" s="23">
        <v>18.309200000000001</v>
      </c>
      <c r="H38" s="25">
        <v>732.36800000000005</v>
      </c>
      <c r="I38" t="s">
        <v>356</v>
      </c>
      <c r="J38">
        <v>0.08</v>
      </c>
      <c r="K38" s="12" t="s">
        <v>17</v>
      </c>
    </row>
    <row r="39" spans="1:11" ht="28.8" x14ac:dyDescent="0.3">
      <c r="A39" s="2" t="s">
        <v>355</v>
      </c>
      <c r="B39" t="s">
        <v>461</v>
      </c>
      <c r="C39" t="s">
        <v>462</v>
      </c>
      <c r="D39" s="75" t="s">
        <v>540</v>
      </c>
      <c r="E39">
        <v>9</v>
      </c>
      <c r="F39" t="s">
        <v>501</v>
      </c>
      <c r="G39" s="23">
        <v>38.037999999999997</v>
      </c>
      <c r="H39" s="25">
        <v>342.34199999999998</v>
      </c>
      <c r="I39" t="s">
        <v>356</v>
      </c>
      <c r="J39">
        <v>8.7999999999999995E-2</v>
      </c>
      <c r="K39" s="12" t="s">
        <v>269</v>
      </c>
    </row>
    <row r="40" spans="1:11" ht="28.8" x14ac:dyDescent="0.3">
      <c r="A40" s="2" t="s">
        <v>282</v>
      </c>
      <c r="B40" t="s">
        <v>463</v>
      </c>
      <c r="C40" t="s">
        <v>464</v>
      </c>
      <c r="D40" s="75" t="s">
        <v>540</v>
      </c>
      <c r="E40">
        <v>1</v>
      </c>
      <c r="F40" t="s">
        <v>11</v>
      </c>
      <c r="G40" s="23">
        <v>15.9887</v>
      </c>
      <c r="H40" s="25">
        <v>15.9887</v>
      </c>
      <c r="I40" t="s">
        <v>356</v>
      </c>
      <c r="J40">
        <v>5.5E-2</v>
      </c>
      <c r="K40" s="12" t="s">
        <v>17</v>
      </c>
    </row>
    <row r="41" spans="1:11" ht="28.8" x14ac:dyDescent="0.3">
      <c r="A41" s="2" t="s">
        <v>355</v>
      </c>
      <c r="B41" t="s">
        <v>465</v>
      </c>
      <c r="C41" t="s">
        <v>466</v>
      </c>
      <c r="D41" s="75" t="s">
        <v>540</v>
      </c>
      <c r="E41">
        <v>9</v>
      </c>
      <c r="F41" t="s">
        <v>501</v>
      </c>
      <c r="G41" s="23">
        <v>20.475000000000001</v>
      </c>
      <c r="H41" s="25">
        <v>184.27500000000001</v>
      </c>
      <c r="I41" t="s">
        <v>356</v>
      </c>
      <c r="J41">
        <v>6.2E-2</v>
      </c>
      <c r="K41" s="12" t="s">
        <v>17</v>
      </c>
    </row>
    <row r="42" spans="1:11" ht="28.8" x14ac:dyDescent="0.3">
      <c r="A42" s="2" t="s">
        <v>355</v>
      </c>
      <c r="B42" t="s">
        <v>467</v>
      </c>
      <c r="C42" t="s">
        <v>466</v>
      </c>
      <c r="D42" s="75" t="s">
        <v>540</v>
      </c>
      <c r="E42">
        <v>3</v>
      </c>
      <c r="F42" t="s">
        <v>501</v>
      </c>
      <c r="G42" s="23">
        <v>20.475000000000001</v>
      </c>
      <c r="H42" s="25">
        <v>61.425000000000004</v>
      </c>
      <c r="I42" t="s">
        <v>356</v>
      </c>
      <c r="J42">
        <v>6.2E-2</v>
      </c>
      <c r="K42" s="12" t="s">
        <v>17</v>
      </c>
    </row>
    <row r="43" spans="1:11" ht="28.8" x14ac:dyDescent="0.3">
      <c r="A43" s="2" t="s">
        <v>355</v>
      </c>
      <c r="B43" t="s">
        <v>468</v>
      </c>
      <c r="C43" t="s">
        <v>469</v>
      </c>
      <c r="D43" s="75" t="s">
        <v>540</v>
      </c>
      <c r="E43">
        <v>12</v>
      </c>
      <c r="F43" t="s">
        <v>11</v>
      </c>
      <c r="G43" s="23">
        <v>3.8401999999999998</v>
      </c>
      <c r="H43" s="25">
        <v>46.0824</v>
      </c>
      <c r="I43" t="s">
        <v>356</v>
      </c>
      <c r="J43">
        <v>1.6E-2</v>
      </c>
      <c r="K43" s="12" t="s">
        <v>17</v>
      </c>
    </row>
    <row r="44" spans="1:11" ht="28.8" x14ac:dyDescent="0.3">
      <c r="A44" s="2" t="s">
        <v>355</v>
      </c>
      <c r="B44" t="s">
        <v>470</v>
      </c>
      <c r="C44" t="s">
        <v>471</v>
      </c>
      <c r="D44" s="75" t="s">
        <v>540</v>
      </c>
      <c r="E44">
        <v>9</v>
      </c>
      <c r="F44" t="s">
        <v>11</v>
      </c>
      <c r="G44" s="23">
        <v>3.1395</v>
      </c>
      <c r="H44" s="25">
        <v>28.255499999999998</v>
      </c>
      <c r="I44" t="s">
        <v>356</v>
      </c>
      <c r="J44">
        <v>1.6E-2</v>
      </c>
      <c r="K44" s="12" t="s">
        <v>17</v>
      </c>
    </row>
    <row r="45" spans="1:11" ht="28.8" x14ac:dyDescent="0.3">
      <c r="A45" s="2" t="s">
        <v>355</v>
      </c>
      <c r="B45" t="s">
        <v>472</v>
      </c>
      <c r="C45" t="s">
        <v>473</v>
      </c>
      <c r="D45" s="75" t="s">
        <v>540</v>
      </c>
      <c r="E45">
        <v>8</v>
      </c>
      <c r="F45" t="s">
        <v>11</v>
      </c>
      <c r="G45" s="23">
        <v>3.2760000000000002</v>
      </c>
      <c r="H45" s="25">
        <v>26.208000000000002</v>
      </c>
      <c r="I45" t="s">
        <v>356</v>
      </c>
      <c r="J45">
        <v>1.6E-2</v>
      </c>
      <c r="K45" s="12" t="s">
        <v>17</v>
      </c>
    </row>
    <row r="46" spans="1:11" ht="28.8" x14ac:dyDescent="0.3">
      <c r="A46" s="2" t="s">
        <v>355</v>
      </c>
      <c r="B46" t="s">
        <v>474</v>
      </c>
      <c r="C46" t="s">
        <v>475</v>
      </c>
      <c r="D46" s="75" t="s">
        <v>540</v>
      </c>
      <c r="E46">
        <v>1</v>
      </c>
      <c r="F46" t="s">
        <v>11</v>
      </c>
      <c r="G46" s="23">
        <v>3.7128000000000001</v>
      </c>
      <c r="H46" s="25">
        <v>3.7128000000000001</v>
      </c>
      <c r="I46" t="s">
        <v>356</v>
      </c>
      <c r="J46">
        <v>2.3E-2</v>
      </c>
      <c r="K46" s="12" t="s">
        <v>17</v>
      </c>
    </row>
    <row r="47" spans="1:11" ht="28.8" x14ac:dyDescent="0.3">
      <c r="A47" s="2" t="s">
        <v>355</v>
      </c>
      <c r="B47" t="s">
        <v>476</v>
      </c>
      <c r="C47" t="s">
        <v>477</v>
      </c>
      <c r="D47" s="75" t="s">
        <v>540</v>
      </c>
      <c r="E47">
        <v>6</v>
      </c>
      <c r="F47" t="s">
        <v>11</v>
      </c>
      <c r="G47" s="23">
        <v>4.9140000000000006</v>
      </c>
      <c r="H47" s="25">
        <v>29.484000000000002</v>
      </c>
      <c r="I47" t="s">
        <v>356</v>
      </c>
      <c r="J47">
        <v>1.6E-2</v>
      </c>
      <c r="K47" s="12" t="s">
        <v>17</v>
      </c>
    </row>
    <row r="48" spans="1:11" ht="28.8" x14ac:dyDescent="0.3">
      <c r="A48" s="2" t="s">
        <v>355</v>
      </c>
      <c r="B48" t="s">
        <v>478</v>
      </c>
      <c r="C48" t="s">
        <v>479</v>
      </c>
      <c r="D48" s="13" t="s">
        <v>540</v>
      </c>
      <c r="E48">
        <v>96</v>
      </c>
      <c r="F48" t="s">
        <v>11</v>
      </c>
      <c r="G48" s="23">
        <v>2.6845000000000003</v>
      </c>
      <c r="H48" s="25">
        <v>257.71200000000005</v>
      </c>
      <c r="I48" t="s">
        <v>356</v>
      </c>
      <c r="J48">
        <v>1.4999999999999999E-2</v>
      </c>
      <c r="K48" s="12" t="s">
        <v>17</v>
      </c>
    </row>
    <row r="49" spans="1:11" ht="28.8" x14ac:dyDescent="0.3">
      <c r="A49" s="2" t="s">
        <v>282</v>
      </c>
      <c r="B49" t="s">
        <v>339</v>
      </c>
      <c r="C49" t="s">
        <v>340</v>
      </c>
      <c r="D49" s="74" t="s">
        <v>500</v>
      </c>
      <c r="E49">
        <v>18</v>
      </c>
      <c r="F49" t="s">
        <v>11</v>
      </c>
      <c r="G49" s="23">
        <v>28.664999999999999</v>
      </c>
      <c r="H49" s="25">
        <v>515.97</v>
      </c>
      <c r="I49" t="s">
        <v>356</v>
      </c>
      <c r="J49">
        <v>5.5E-2</v>
      </c>
      <c r="K49" s="12" t="s">
        <v>56</v>
      </c>
    </row>
    <row r="50" spans="1:11" ht="28.8" x14ac:dyDescent="0.3">
      <c r="A50" s="2" t="s">
        <v>282</v>
      </c>
      <c r="B50" t="s">
        <v>341</v>
      </c>
      <c r="C50" t="s">
        <v>342</v>
      </c>
      <c r="D50" s="74" t="s">
        <v>500</v>
      </c>
      <c r="E50">
        <v>43</v>
      </c>
      <c r="F50" t="s">
        <v>11</v>
      </c>
      <c r="G50" s="23">
        <v>28.664999999999999</v>
      </c>
      <c r="H50" s="25">
        <v>1232.595</v>
      </c>
      <c r="I50" t="s">
        <v>356</v>
      </c>
      <c r="J50">
        <v>0.13</v>
      </c>
      <c r="K50" s="12" t="s">
        <v>56</v>
      </c>
    </row>
    <row r="51" spans="1:11" ht="28.8" x14ac:dyDescent="0.3">
      <c r="A51" s="2" t="s">
        <v>282</v>
      </c>
      <c r="B51" t="s">
        <v>343</v>
      </c>
      <c r="C51" t="s">
        <v>344</v>
      </c>
      <c r="D51" s="74" t="s">
        <v>500</v>
      </c>
      <c r="E51">
        <v>1</v>
      </c>
      <c r="F51" t="s">
        <v>11</v>
      </c>
      <c r="G51" s="23">
        <v>28.664999999999999</v>
      </c>
      <c r="H51" s="25">
        <v>28.664999999999999</v>
      </c>
      <c r="I51" t="s">
        <v>356</v>
      </c>
      <c r="J51">
        <v>0.121</v>
      </c>
      <c r="K51" s="12" t="s">
        <v>56</v>
      </c>
    </row>
    <row r="52" spans="1:11" ht="28.8" x14ac:dyDescent="0.3">
      <c r="A52" s="2" t="s">
        <v>282</v>
      </c>
      <c r="B52" t="s">
        <v>345</v>
      </c>
      <c r="C52" t="s">
        <v>346</v>
      </c>
      <c r="D52" s="74" t="s">
        <v>500</v>
      </c>
      <c r="E52">
        <v>7</v>
      </c>
      <c r="F52" t="s">
        <v>11</v>
      </c>
      <c r="G52" s="23">
        <v>11.465999999999999</v>
      </c>
      <c r="H52" s="25">
        <v>80.262</v>
      </c>
      <c r="I52" t="s">
        <v>356</v>
      </c>
      <c r="J52">
        <v>3.3000000000000002E-2</v>
      </c>
      <c r="K52" s="12" t="s">
        <v>56</v>
      </c>
    </row>
    <row r="53" spans="1:11" ht="28.8" x14ac:dyDescent="0.3">
      <c r="A53" s="2" t="s">
        <v>355</v>
      </c>
      <c r="B53" t="s">
        <v>347</v>
      </c>
      <c r="C53" t="s">
        <v>348</v>
      </c>
      <c r="D53" s="74" t="s">
        <v>500</v>
      </c>
      <c r="E53">
        <v>61</v>
      </c>
      <c r="F53" t="s">
        <v>11</v>
      </c>
      <c r="G53" s="23">
        <v>2.3933</v>
      </c>
      <c r="H53" s="25">
        <v>145.9913</v>
      </c>
      <c r="I53" t="s">
        <v>356</v>
      </c>
      <c r="J53">
        <v>1.3000000000000001E-2</v>
      </c>
      <c r="K53" s="12" t="s">
        <v>56</v>
      </c>
    </row>
    <row r="54" spans="1:11" ht="28.8" x14ac:dyDescent="0.3">
      <c r="A54" s="2" t="s">
        <v>355</v>
      </c>
      <c r="B54" t="s">
        <v>349</v>
      </c>
      <c r="C54" t="s">
        <v>350</v>
      </c>
      <c r="D54" s="74" t="s">
        <v>500</v>
      </c>
      <c r="E54">
        <v>17</v>
      </c>
      <c r="F54" t="s">
        <v>11</v>
      </c>
      <c r="G54" s="23">
        <v>1.911</v>
      </c>
      <c r="H54" s="25">
        <v>32.487000000000002</v>
      </c>
      <c r="I54" t="s">
        <v>356</v>
      </c>
      <c r="J54">
        <v>8.0000000000000002E-3</v>
      </c>
      <c r="K54" s="12" t="s">
        <v>56</v>
      </c>
    </row>
    <row r="55" spans="1:11" ht="28.8" x14ac:dyDescent="0.3">
      <c r="A55" s="2" t="s">
        <v>282</v>
      </c>
      <c r="B55" t="s">
        <v>318</v>
      </c>
      <c r="C55" t="s">
        <v>319</v>
      </c>
      <c r="D55" s="75" t="s">
        <v>317</v>
      </c>
      <c r="E55">
        <v>9</v>
      </c>
      <c r="F55" t="s">
        <v>11</v>
      </c>
      <c r="G55" s="23">
        <v>29.666</v>
      </c>
      <c r="H55" s="25">
        <v>266.99400000000003</v>
      </c>
      <c r="I55" t="s">
        <v>356</v>
      </c>
      <c r="J55">
        <v>0.32500000000000001</v>
      </c>
      <c r="K55" s="12" t="s">
        <v>17</v>
      </c>
    </row>
    <row r="56" spans="1:11" ht="28.8" x14ac:dyDescent="0.3">
      <c r="A56" s="2" t="s">
        <v>282</v>
      </c>
      <c r="B56" t="s">
        <v>320</v>
      </c>
      <c r="C56" t="s">
        <v>321</v>
      </c>
      <c r="D56" s="75" t="s">
        <v>317</v>
      </c>
      <c r="E56">
        <v>3</v>
      </c>
      <c r="F56" t="s">
        <v>11</v>
      </c>
      <c r="G56" s="23">
        <v>48.694099999999999</v>
      </c>
      <c r="H56" s="25">
        <v>146.0823</v>
      </c>
      <c r="I56" t="s">
        <v>356</v>
      </c>
      <c r="J56">
        <v>0.77500000000000002</v>
      </c>
      <c r="K56" s="12" t="s">
        <v>17</v>
      </c>
    </row>
    <row r="57" spans="1:11" ht="28.8" x14ac:dyDescent="0.3">
      <c r="A57" s="2" t="s">
        <v>282</v>
      </c>
      <c r="B57" t="s">
        <v>351</v>
      </c>
      <c r="C57" t="s">
        <v>352</v>
      </c>
      <c r="D57" s="75" t="s">
        <v>317</v>
      </c>
      <c r="E57">
        <v>4</v>
      </c>
      <c r="F57" t="s">
        <v>11</v>
      </c>
      <c r="G57" s="23">
        <v>28.664999999999999</v>
      </c>
      <c r="H57" s="25">
        <v>114.66</v>
      </c>
      <c r="I57" t="s">
        <v>356</v>
      </c>
      <c r="J57">
        <v>1</v>
      </c>
      <c r="K57" s="12" t="s">
        <v>56</v>
      </c>
    </row>
    <row r="58" spans="1:11" ht="28.8" x14ac:dyDescent="0.3">
      <c r="A58" s="2" t="s">
        <v>282</v>
      </c>
      <c r="B58" t="s">
        <v>353</v>
      </c>
      <c r="C58" t="s">
        <v>354</v>
      </c>
      <c r="D58" s="75" t="s">
        <v>317</v>
      </c>
      <c r="E58">
        <v>6</v>
      </c>
      <c r="F58" t="s">
        <v>11</v>
      </c>
      <c r="G58" s="23">
        <v>6.6884999999999994</v>
      </c>
      <c r="H58" s="25">
        <v>40.131</v>
      </c>
      <c r="I58" t="s">
        <v>356</v>
      </c>
      <c r="J58">
        <v>1.3000000000000001E-2</v>
      </c>
      <c r="K58" s="12" t="s">
        <v>56</v>
      </c>
    </row>
    <row r="59" spans="1:11" x14ac:dyDescent="0.3">
      <c r="A59" s="2"/>
      <c r="D59" s="74"/>
      <c r="K59" s="12"/>
    </row>
  </sheetData>
  <hyperlinks>
    <hyperlink ref="D55" r:id="rId1" xr:uid="{AB4E1561-488D-4A7C-A53E-1429557258CB}"/>
    <hyperlink ref="D56" r:id="rId2" xr:uid="{06C3701B-6A51-4AF4-9B82-9ACE8AF4EBE1}"/>
    <hyperlink ref="D57" r:id="rId3" xr:uid="{73A89E6C-D8BD-489B-92C7-FA0E7E272CF9}"/>
    <hyperlink ref="D58" r:id="rId4" xr:uid="{0D59E24A-2B41-4EE5-B7F4-D98571187A9B}"/>
    <hyperlink ref="D26" r:id="rId5" xr:uid="{7A597C4E-B14C-4709-BBE1-961B9F46A774}"/>
    <hyperlink ref="D25" r:id="rId6" xr:uid="{D89253B5-4ECB-4640-B800-84161869056C}"/>
    <hyperlink ref="D27" r:id="rId7" xr:uid="{F09A4E4E-B865-4EA6-A5AD-AB5A954F2136}"/>
    <hyperlink ref="D30" r:id="rId8" xr:uid="{2F3A95B0-652D-499C-A565-4F1DB4CAE668}"/>
    <hyperlink ref="D31" r:id="rId9" xr:uid="{C5EC999F-FB2D-4AF3-91F4-2591FEA01800}"/>
    <hyperlink ref="D32" r:id="rId10" xr:uid="{1DBE4B5E-9FFE-470F-B18E-026A94ADC152}"/>
    <hyperlink ref="D33" r:id="rId11" xr:uid="{B4B67FDB-42AC-4DCC-9F32-950E5CC762AF}"/>
    <hyperlink ref="D34" r:id="rId12" xr:uid="{1B94D450-B44C-4204-9E58-1FC41F23F6C9}"/>
    <hyperlink ref="D35" r:id="rId13" xr:uid="{BC5A574F-A178-4A9B-9B1E-424144E4ADFD}"/>
    <hyperlink ref="D36" r:id="rId14" xr:uid="{ADF7B7C5-E5FB-43F9-9017-D605A2C6582C}"/>
    <hyperlink ref="D37" r:id="rId15" xr:uid="{E31CD9B9-9301-443B-B5EB-EACB17B828D9}"/>
  </hyperlinks>
  <pageMargins left="0.7" right="0.7" top="0.75" bottom="0.75" header="0.3" footer="0.3"/>
  <pageSetup paperSize="9" orientation="portrait" r:id="rId16"/>
  <tableParts count="1">
    <tablePart r:id="rId17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3 7 8 9 e 7 b - 4 8 6 4 - 4 1 c 4 - b 1 b e - c 6 2 2 a 8 3 2 c c a 3 "   x m l n s = " h t t p : / / s c h e m a s . m i c r o s o f t . c o m / D a t a M a s h u p " > A A A A A N o H A A B Q S w M E F A A C A A g A b l r E W n h 0 / j q k A A A A 9 g A A A B I A H A B D b 2 5 m a W c v U G F j a 2 F n Z S 5 4 b W w g o h g A K K A U A A A A A A A A A A A A A A A A A A A A A A A A A A A A h Y 8 x D o I w G I W v Q r r T F j B q y E 8 Z X C E h M T G u T a n Q C I X Q Y r m b g 0 f y C m I U d X N 8 3 / u G 9 + 7 X G 6 R T 2 3 g X O R j V 6 Q Q F m C J P a t G V S l c J G u 3 J 3 6 K U Q c H F m V f S m 2 V t 4 s m U C a q t 7 W N C n H P Y R b g b K h J S G p B j n u 1 F L V u O P r L 6 L / t K G 8 u 1 k I j B 4 T W G h T h Y R T j Y r D E F s k D I l f 4 K 4 b z 3 2 f 5 A 2 I 2 N H Q f J + s Y v M i B L B P L + w B 5 Q S w M E F A A C A A g A b l r E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G 5 a x F r S U N q S 1 A Q A A A E k A A A T A B w A R m 9 y b X V s Y X M v U 2 V j d G l v b j E u b S C i G A A o o B Q A A A A A A A A A A A A A A A A A A A A A A A A A A A D t W c 1 u 4 z Y Q v g f I O x D K R Q E U t w a K A m 2 R g 2 s n q J v U c W M b B h o H A S 1 x H U Y S a Y h U H C n w Z Y G i z 1 D 0 M f Z U o L e N 3 6 v U j 3 / 0 L z f W b t K N L w b J m e E M O f z m I 8 W Q y j E l o B f 8 1 3 / Y 3 9 v f Y 7 f Q Q h o 4 k B q i 8 x 6 B F r r H K m I S O A Y G 4 v t 7 Q P w W f 1 s f P 2 i L 9 1 R 0 n j y o y K g N q a W P K d X l U 2 y g W p M S j g h n s t T 8 f j R g y G I j W N N t l 2 B o j V q I 6 Z x O R 6 f t H y 8 b 7 Q 4 4 A h 0 6 Q 6 B L L f f p d 0 3 H o / r N c q g H D c S O u h Y 1 q e f g z e n g / L z 2 Y L A H 6 V A B x D Y M B X D L R o d K 4 F b c 5 5 v e L U L c 8 3 z l 8 O N V m y P z O B 6 c c o a J d i w F 8 t f z q x b k 8 H p l t Q M n i / c f P 8 x 0 D C i Y U m 3 m L P 5 h L i W O K V o u p i Z G 3 i R 9 O B a x B 9 6 i n x D U R N x y h k 8 K u A o F G 4 b R U 6 E B L X b s x X K 9 D m b A b I K f / u Q U U M Y h J x i B G R Y 2 3 Y 3 Z L p F J 7 9 E 5 Z L w j l 3 N U q d f T p t C p Y Z v E i V t u + t 1 e G D n e K I + S C E a z V Q 6 4 M x V t s G p 3 o I m A f N I 5 9 D o H B H u R S / W p y s D U E s s B T g a X X k + f c m i A Z W t j f N B r b Y y H r S 5 U d T h B 4 E A 2 3 h 3 2 w x l 9 J b 9 n K o Y x m Q Q N D Z u I M J E 8 4 a B s m r 4 v I j A D B T u z U o K T l Z r s W c N C U U O H K + t H w d g Q 4 c k t D 8 T 0 S R l r C S f U h B M R 2 y B i f C g O 5 C 2 1 G Z L m 6 5 3 7 T e w l E R Y p I N C d O e H + b W 4 f E U u f t n 3 L n V Y e 1 9 u m U s 1 f x D O q i Y U X f T q 3 p b k C H i X v J D A v Z V e 7 e A Y t D o E u + g 0 6 o T M Y y P 1 q Q 8 I x d z y J t k E X f z 3 9 I c 3 n a Z k 2 F V k z E 2 m T T O a e j q d y Z m h K X t 7 W y y R u Y m a R u E 2 x T u G e + X G r z t 2 y o 3 v e 8 b P N 0 6 J c 9 K o r 2 T u k E X E M d B F + R P a S 6 k D z z s f M + S p c S P U O i 3 3 b 3 8 M k x / l N 5 O 1 e d F 4 B 1 g o v A y h L Q 1 c x W C G k r q b e D k Q L E a 4 U e p a E u u S x K Q K / A u w r h L 5 S q F c A Y 6 l I s 8 X J T Q G Z 1 E N b t p 7 l H d 3 6 1 8 + F g 7 Q 6 t l s 4 8 L L g 2 X h w I J 3 i s Q U x A a 1 G v / E 6 e N i m x z k s L B J Y l R w s x Z 8 y 4 L G u R O K w r 8 3 3 L U j Y O 2 q Z Q V Z 5 x 7 A 8 f i Q A x P s D H D 1 w v 4 4 K Y + s K H B + M l e v o 4 M U U s 2 L V T Z S K S i Q g K z q c K P t x g Q 0 G 0 C b 8 2 2 9 q 3 r r 4 I z + H x y O p E 4 J i t L N Z d K 5 8 c W K b Y 2 T 5 C g K 2 u M 8 4 8 o Q S u B s X i H D Q H O 0 A i T O 0 0 w f T U D s a 8 3 b s N U U 3 E 9 R 9 W U i c Y G m 3 Y r 3 b q G Z Q 3 N j O l u G 7 k V n X F S m R 0 N B L C 4 K T I 0 P H F P j m B E b p N J Q L M + g I 1 J n L a y B 1 J Y d w A p e e + W K Z f l 0 s z Y a r 4 Y 4 x t V Q 3 b M k 4 Y M D A n 2 o W 8 8 R O R p n n 8 d L 0 h O a s r O 9 5 g X p m M L 8 I Z d c h E a O p B K C Q Q k U B s z q y 9 C l v i s + 7 + s U v k v / f m + L n u g H u g k x + 9 8 V w S U E J i Z 9 I Y q e A o E X I e h 2 M M u l 3 D q 9 M C b J K d p n p 2 x v H f O O Y L 4 x j 5 v P E a M D b M 6 9 C / r Q x w Z f I O j 7 X 0 8 t / 5 w A p b 6 a 7 J Q N l y 3 c m J 6 j k H W g X l d m j b f k U Y M v a 3 c K M W 3 h s + x / t X l H t T v q d U 7 t T g q y y d m f 6 9 l a 7 3 2 r 3 C 6 v d 2 7 0 P L W / 3 n 6 D s b / v g s n 7 d q Y I v b H G 9 9 P n C c 7 + H p 3 1 W f L E M Z G f v H h W + N a S S h x R 8 i / G O S u h F J S 8 D L 4 V d / A t Q S w E C L Q A U A A I A C A B u W s R a e H T + O q Q A A A D 2 A A A A E g A A A A A A A A A A A A A A A A A A A A A A Q 2 9 u Z m l n L 1 B h Y 2 t h Z 2 U u e G 1 s U E s B A i 0 A F A A C A A g A b l r E W g / K 6 a u k A A A A 6 Q A A A B M A A A A A A A A A A A A A A A A A 8 A A A A F t D b 2 5 0 Z W 5 0 X 1 R 5 c G V z X S 5 4 b W x Q S w E C L Q A U A A I A C A B u W s R a 0 l D a k t Q E A A A B J A A A E w A A A A A A A A A A A A A A A A D h A Q A A R m 9 y b X V s Y X M v U 2 V j d G l v b j E u b V B L B Q Y A A A A A A w A D A M I A A A A C B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J b A A A A A A A A C d s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Q T 0 4 8 L 0 l 0 Z W 1 Q Y X R o P j w v S X R l b U x v Y 2 F 0 a W 9 u P j x T d G F i b G V F b n R y a W V z P j x F b n R y e S B U e X B l P S J J c 1 B y a X Z h d G U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2 l n Y W N q Y S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R m l s b F R h c m d l d C I g V m F s d W U 9 I n N Q T 0 4 i I C 8 + P E V u d H J 5 I F R 5 c G U 9 I k Z p b G x l Z E N v b X B s Z X R l U m V z d W x 0 V G 9 X b 3 J r c 2 h l Z X Q i I F Z h b H V l P S J s M S I g L z 4 8 R W 5 0 c n k g V H l w Z T 0 i U m V j b 3 Z l c n l U Y X J n Z X R T a G V l d C I g V m F s d W U 9 I n N B c m t 1 c 3 o y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R d W V y e U l E I i B W Y W x 1 Z T 0 i c z A y Z m M 4 Y m Q 0 L W U 5 O G Q t N D N k Z S 1 i O D c 3 L T M z Y j R l Z G M z N 2 U 5 Z C I g L z 4 8 R W 5 0 c n k g V H l w Z T 0 i R m l s b E x h c 3 R V c G R h d G V k I i B W Y W x 1 Z T 0 i Z D I w M j U t M D Y t M D R U M D k 6 M T k 6 M D c u N D g 2 M j k x M F o i I C 8 + P E V u d H J 5 I F R 5 c G U 9 I k Z p b G x F c n J v c k N v d W 5 0 I i B W Y W x 1 Z T 0 i b D A i I C 8 + P E V u d H J 5 I F R 5 c G U 9 I k Z p b G x D b 2 x 1 b W 5 U e X B l c y I g V m F s d W U 9 I n N B Q U F B Q U F B Q U F B Q U F B Q U F B I i A v P j x F b n R y e S B U e X B l P S J G a W x s R X J y b 3 J D b 2 R l I i B W Y W x 1 Z T 0 i c 1 V u a 2 5 v d 2 4 i I C 8 + P E V u d H J 5 I F R 5 c G U 9 I k Z p b G x D b 2 x 1 b W 5 O Y W 1 l c y I g V m F s d W U 9 I n N b J n F 1 b 3 Q 7 V H l w I H B y b 2 R 1 a 3 R 1 J n F 1 b 3 Q 7 L C Z x d W 9 0 O 1 B y b 2 R 1 Y 3 Q g Y 2 9 k Z S Z x d W 9 0 O y w m c X V v d D t P c G l z I H B y b 2 R 1 a 3 R 1 J n F 1 b 3 Q 7 L C Z x d W 9 0 O 0 t h c n R h I G t h d G F s b 2 d v d 2 E m c X V v d D s s J n F 1 b 3 Q 7 U X V h b n R p d H k m c X V v d D s s J n F 1 b 3 Q 7 S m V k b m 9 z d G t h J n F 1 b 3 Q 7 L C Z x d W 9 0 O 0 N l b m E g X G 5 q Z W R u b 3 N 0 a 2 9 3 Y S B c b l B M T i Z x d W 9 0 O y w m c X V v d D t X Y X J 0 b 8 W b x I c g U E x O J n F 1 b 3 Q 7 L C Z x d W 9 0 O 1 B h a 2 9 3 Y W 5 p Z S Z x d W 9 0 O y w m c X V v d D t X e W 1 p Y X J 5 I F x u b 3 B h a 2 9 3 Y W 5 p Y S B c b i 0 g M X N 6 d C 4 g K G 1 t K S Z x d W 9 0 O y w m c X V v d D t X Y W d h I C 0 g M X N 6 d C 5 c b i h r Z y k m c X V v d D s s J n F 1 b 3 Q 7 T W F n Y X p 5 b i Z x d W 9 0 O 1 0 i I C 8 + P E V u d H J 5 I F R 5 c G U 9 I k Z p b G x D b 3 V u d C I g V m F s d W U 9 I m w z M y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x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E 9 O L 1 V z d W 5 p x J l 0 b y B v c 3 R h d G 5 p Z S B 3 a W V y c 3 p l L n t U e X A g c H J v Z H V r d H U s M H 0 m c X V v d D s s J n F 1 b 3 Q 7 U 2 V j d G l v b j E v U E 9 O L 1 V z d W 5 p x J l 0 b y B v c 3 R h d G 5 p Z S B 3 a W V y c 3 p l L n t Q c m 9 k d W N 0 I G N v Z G U s M X 0 m c X V v d D s s J n F 1 b 3 Q 7 U 2 V j d G l v b j E v U E 9 O L 1 V z d W 5 p x J l 0 b y B v c 3 R h d G 5 p Z S B 3 a W V y c 3 p l L n t P c G l z I H B y b 2 R 1 a 3 R 1 L D J 9 J n F 1 b 3 Q 7 L C Z x d W 9 0 O 1 N l Y 3 R p b 2 4 x L 1 B P T i 9 V c 3 V u a c S Z d G 8 g b 3 N 0 Y X R u a W U g d 2 l l c n N 6 Z S 5 7 S 2 F y d G E g a 2 F 0 Y W x v Z 2 9 3 Y S w z f S Z x d W 9 0 O y w m c X V v d D t T Z W N 0 a W 9 u M S 9 Q T 0 4 v V X N 1 b m n E m X R v I G 9 z d G F 0 b m l l I H d p Z X J z e m U u e 1 F 1 Y W 5 0 a X R 5 L D R 9 J n F 1 b 3 Q 7 L C Z x d W 9 0 O 1 N l Y 3 R p b 2 4 x L 1 B P T i 9 V c 3 V u a c S Z d G 8 g b 3 N 0 Y X R u a W U g d 2 l l c n N 6 Z S 5 7 S m V k b m 9 z d G t h L D V 9 J n F 1 b 3 Q 7 L C Z x d W 9 0 O 1 N l Y 3 R p b 2 4 x L 1 B P T i 9 V c 3 V u a c S Z d G 8 g b 3 N 0 Y X R u a W U g d 2 l l c n N 6 Z S 5 7 Q 2 V u Y S B c b m p l Z G 5 v c 3 R r b 3 d h I F x u U E x O L D l 9 J n F 1 b 3 Q 7 L C Z x d W 9 0 O 1 N l Y 3 R p b 2 4 x L 1 B P T i 9 V c 3 V u a c S Z d G 8 g b 3 N 0 Y X R u a W U g d 2 l l c n N 6 Z S 5 7 V 2 F y d G / F m 8 S H I F B M T i w x M H 0 m c X V v d D s s J n F 1 b 3 Q 7 U 2 V j d G l v b j E v U E 9 O L 1 V z d W 5 p x J l 0 b y B v c 3 R h d G 5 p Z S B 3 a W V y c 3 p l L n t Q Y W t v d 2 F u a W U s M T F 9 J n F 1 b 3 Q 7 L C Z x d W 9 0 O 1 N l Y 3 R p b 2 4 x L 1 B P T i 9 V c 3 V u a c S Z d G 8 g b 3 N 0 Y X R u a W U g d 2 l l c n N 6 Z S 5 7 V 3 l t a W F y e S B c b m 9 w Y W t v d 2 F u a W E g X G 4 t I D F z e n Q u I C h t b S k s M T J 9 J n F 1 b 3 Q 7 L C Z x d W 9 0 O 1 N l Y 3 R p b 2 4 x L 1 B P T i 9 V c 3 V u a c S Z d G 8 g b 3 N 0 Y X R u a W U g d 2 l l c n N 6 Z S 5 7 V 2 F n Y S A t I D F z e n Q u X G 4 o a 2 c p L D E z f S Z x d W 9 0 O y w m c X V v d D t T Z W N 0 a W 9 u M S 9 Q T 0 4 v V X N 1 b m n E m X R v I G 9 z d G F 0 b m l l I H d p Z X J z e m U u e 0 1 h Z 2 F 6 e W 4 s M T R 9 J n F 1 b 3 Q 7 X S w m c X V v d D t D b 2 x 1 b W 5 D b 3 V u d C Z x d W 9 0 O z o x M i w m c X V v d D t L Z X l D b 2 x 1 b W 5 O Y W 1 l c y Z x d W 9 0 O z p b X S w m c X V v d D t D b 2 x 1 b W 5 J Z G V u d G l 0 a W V z J n F 1 b 3 Q 7 O l s m c X V v d D t T Z W N 0 a W 9 u M S 9 Q T 0 4 v V X N 1 b m n E m X R v I G 9 z d G F 0 b m l l I H d p Z X J z e m U u e 1 R 5 c C B w c m 9 k d W t 0 d S w w f S Z x d W 9 0 O y w m c X V v d D t T Z W N 0 a W 9 u M S 9 Q T 0 4 v V X N 1 b m n E m X R v I G 9 z d G F 0 b m l l I H d p Z X J z e m U u e 1 B y b 2 R 1 Y 3 Q g Y 2 9 k Z S w x f S Z x d W 9 0 O y w m c X V v d D t T Z W N 0 a W 9 u M S 9 Q T 0 4 v V X N 1 b m n E m X R v I G 9 z d G F 0 b m l l I H d p Z X J z e m U u e 0 9 w a X M g c H J v Z H V r d H U s M n 0 m c X V v d D s s J n F 1 b 3 Q 7 U 2 V j d G l v b j E v U E 9 O L 1 V z d W 5 p x J l 0 b y B v c 3 R h d G 5 p Z S B 3 a W V y c 3 p l L n t L Y X J 0 Y S B r Y X R h b G 9 n b 3 d h L D N 9 J n F 1 b 3 Q 7 L C Z x d W 9 0 O 1 N l Y 3 R p b 2 4 x L 1 B P T i 9 V c 3 V u a c S Z d G 8 g b 3 N 0 Y X R u a W U g d 2 l l c n N 6 Z S 5 7 U X V h b n R p d H k s N H 0 m c X V v d D s s J n F 1 b 3 Q 7 U 2 V j d G l v b j E v U E 9 O L 1 V z d W 5 p x J l 0 b y B v c 3 R h d G 5 p Z S B 3 a W V y c 3 p l L n t K Z W R u b 3 N 0 a 2 E s N X 0 m c X V v d D s s J n F 1 b 3 Q 7 U 2 V j d G l v b j E v U E 9 O L 1 V z d W 5 p x J l 0 b y B v c 3 R h d G 5 p Z S B 3 a W V y c 3 p l L n t D Z W 5 h I F x u a m V k b m 9 z d G t v d 2 E g X G 5 Q T E 4 s O X 0 m c X V v d D s s J n F 1 b 3 Q 7 U 2 V j d G l v b j E v U E 9 O L 1 V z d W 5 p x J l 0 b y B v c 3 R h d G 5 p Z S B 3 a W V y c 3 p l L n t X Y X J 0 b 8 W b x I c g U E x O L D E w f S Z x d W 9 0 O y w m c X V v d D t T Z W N 0 a W 9 u M S 9 Q T 0 4 v V X N 1 b m n E m X R v I G 9 z d G F 0 b m l l I H d p Z X J z e m U u e 1 B h a 2 9 3 Y W 5 p Z S w x M X 0 m c X V v d D s s J n F 1 b 3 Q 7 U 2 V j d G l v b j E v U E 9 O L 1 V z d W 5 p x J l 0 b y B v c 3 R h d G 5 p Z S B 3 a W V y c 3 p l L n t X e W 1 p Y X J 5 I F x u b 3 B h a 2 9 3 Y W 5 p Y S B c b i 0 g M X N 6 d C 4 g K G 1 t K S w x M n 0 m c X V v d D s s J n F 1 b 3 Q 7 U 2 V j d G l v b j E v U E 9 O L 1 V z d W 5 p x J l 0 b y B v c 3 R h d G 5 p Z S B 3 a W V y c 3 p l L n t X Y W d h I C 0 g M X N 6 d C 5 c b i h r Z y k s M T N 9 J n F 1 b 3 Q 7 L C Z x d W 9 0 O 1 N l Y 3 R p b 2 4 x L 1 B P T i 9 V c 3 V u a c S Z d G 8 g b 3 N 0 Y X R u a W U g d 2 l l c n N 6 Z S 5 7 T W F n Y X p 5 b i w x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B P T i 8 l Q z U l Q j l y J U M z J U I z Z C V D N S U 4 M m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T 0 4 v U E 9 O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E 9 O L 0 5 h Z y V D N S U 4 M i V D M y V C M 3 d r a S U y M G 8 l M j B w b 2 R 3 e S V D N S V C Q 3 N 6 b 2 5 5 b S U y M H B v e m l v b W l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W N 0 a X Z l J T I w R G V 2 a W N l c z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3 a W d h Y 2 p h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G a W x s V G F y Z 2 V 0 I i B W Y W x 1 Z T 0 i c 0 F j d G l 2 Z V 9 E Z X Z p Y 2 V z I i A v P j x F b n R y e S B U e X B l P S J G a W x s Z W R D b 2 1 w b G V 0 Z V J l c 3 V s d F R v V 2 9 y a 3 N o Z W V 0 I i B W Y W x 1 Z T 0 i b D E i I C 8 + P E V u d H J 5 I F R 5 c G U 9 I l J l Y 2 9 2 Z X J 5 V G F y Z 2 V 0 U 2 h l Z X Q i I F Z h b H V l P S J z Q X J r d X N 6 N y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U X V l c n l J R C I g V m F s d W U 9 I n N m N z M 4 M W Z j N y 0 0 Z D Q 2 L T Q 3 Z m M t Y T d k N y 1 h M D J i N z M 0 Z W V k N D k i I C 8 + P E V u d H J 5 I F R 5 c G U 9 I k Z p b G x M Y X N 0 V X B k Y X R l Z C I g V m F s d W U 9 I m Q y M D I 1 L T A 2 L T A 0 V D A 5 O j E 4 O j U 4 L j c z M D A 4 N z l a I i A v P j x F b n R y e S B U e X B l P S J G a W x s R X J y b 3 J D b 3 V u d C I g V m F s d W U 9 I m w w I i A v P j x F b n R y e S B U e X B l P S J G a W x s Q 2 9 s d W 1 u V H l w Z X M i I F Z h b H V l P S J z Q U F B Q U F B Q U F B Q U F B Q U F B Q U F B Q U E i I C 8 + P E V u d H J 5 I F R 5 c G U 9 I k Z p b G x F c n J v c k N v Z G U i I F Z h b H V l P S J z V W 5 r b m 9 3 b i I g L z 4 8 R W 5 0 c n k g V H l w Z T 0 i R m l s b E N v b H V t b k 5 h b W V z I i B W Y W x 1 Z T 0 i c 1 s m c X V v d D t U e X A g c H J v Z H V r d H U m c X V v d D s s J n F 1 b 3 Q 7 S 2 9 k I H B y b 2 R 1 a 3 R 1 J n F 1 b 3 Q 7 L C Z x d W 9 0 O 0 9 w a X M g c H J v Z H V r d H U m c X V v d D s s J n F 1 b 3 Q 7 S 2 F y d G E g a 2 F 0 Y W x v Z 2 9 3 Y S Z x d W 9 0 O y w m c X V v d D t J b G / F m 8 S H J n F 1 b 3 Q 7 L C Z x d W 9 0 O 0 p l Z G 5 v c 3 R r Y S Z x d W 9 0 O y w m c X V v d D t D Z W 5 h I F x u a m V k b m 9 z d G t v d 2 E g X G 5 Q T E 4 m c X V v d D s s J n F 1 b 3 Q 7 V 2 F y d G / F m 8 S H I F x u U E x O J n F 1 b 3 Q 7 L C Z x d W 9 0 O 1 B h a 2 9 3 Y W 5 p Z S Z x d W 9 0 O y w m c X V v d D t X e W 1 p Y X J 5 I F x u b 3 B h a 2 9 3 Y W 5 p Y S B c b i 0 g M X N 6 d C 4 g K G 1 t K S Z x d W 9 0 O y w m c X V v d D t X Y W d h I C 0 g X G 4 x c 3 p 0 L l x u K G t n K S Z x d W 9 0 O y w m c X V v d D t P c G F r b 3 d h b m l l I F x u e m J p b 3 J j e m U g X G 4 o a W x v x Z v E h y B z e n Q u I H c g X G 5 v c G F r b 3 d h b m l 1 K S Z x d W 9 0 O y w m c X V v d D t X e W 1 p Y X J 5 I F x u b 3 B h a 2 9 3 Y W 5 p Y S B c b n p i a W 9 y Y 3 p l Z 2 8 g X G 4 o Y 2 0 p J n F 1 b 3 Q 7 L C Z x d W 9 0 O 1 d h Z 2 E g X G 5 v c G F r b 3 d h b m l h I F x u e m J p b 3 J j e m V n b 1 x u K G t n K S Z x d W 9 0 O y w m c X V v d D t N Y W d h e n l u J n F 1 b 3 Q 7 X S I g L z 4 8 R W 5 0 c n k g V H l w Z T 0 i R m l s b E N v d W 5 0 I i B W Y W x 1 Z T 0 i b D I 1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E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B Y 3 R p d m U g R G V 2 a W N l c y 9 V c 3 V u a c S Z d G 8 g b 3 N 0 Y X R u a W U g d 2 l l c n N 6 Z S 5 7 V H l w I H B y b 2 R 1 a 3 R 1 L D F 9 J n F 1 b 3 Q 7 L C Z x d W 9 0 O 1 N l Y 3 R p b 2 4 x L 0 F j d G l 2 Z S B E Z X Z p Y 2 V z L 1 V z d W 5 p x J l 0 b y B v c 3 R h d G 5 p Z S B 3 a W V y c 3 p l L n t Q c m 9 k d W N 0 I G N v Z G U s M n 0 m c X V v d D s s J n F 1 b 3 Q 7 U 2 V j d G l v b j E v Q W N 0 a X Z l I E R l d m l j Z X M v V X N 1 b m n E m X R v I G 9 z d G F 0 b m l l I H d p Z X J z e m U u e 0 9 w a X M g c H J v Z H V r d H U s M 3 0 m c X V v d D s s J n F 1 b 3 Q 7 U 2 V j d G l v b j E v Q W N 0 a X Z l I E R l d m l j Z X M v V X N 1 b m n E m X R v I G 9 z d G F 0 b m l l I H d p Z X J z e m U u e 0 R h d G F z a G V l d C A o R U 4 p L D V 9 J n F 1 b 3 Q 7 L C Z x d W 9 0 O 1 N l Y 3 R p b 2 4 x L 0 F j d G l 2 Z S B E Z X Z p Y 2 V z L 1 V z d W 5 p x J l 0 b y B v c 3 R h d G 5 p Z S B 3 a W V y c 3 p l L n t R d W F u d G l 0 e S w 2 f S Z x d W 9 0 O y w m c X V v d D t T Z W N 0 a W 9 u M S 9 B Y 3 R p d m U g R G V 2 a W N l c y 9 V c 3 V u a c S Z d G 8 g b 3 N 0 Y X R u a W U g d 2 l l c n N 6 Z S 5 7 S m V k b m 9 z d G t h L D d 9 J n F 1 b 3 Q 7 L C Z x d W 9 0 O 1 N l Y 3 R p b 2 4 x L 0 F j d G l 2 Z S B E Z X Z p Y 2 V z L 1 V z d W 5 p x J l 0 b y B v c 3 R h d G 5 p Z S B 3 a W V y c 3 p l L n t D Z W 5 h I F x u a m V k b m 9 z d G t v d 2 E g X G 5 Q T E 4 s M T J 9 J n F 1 b 3 Q 7 L C Z x d W 9 0 O 1 N l Y 3 R p b 2 4 x L 0 F j d G l 2 Z S B E Z X Z p Y 2 V z L 1 V z d W 5 p x J l 0 b y B v c 3 R h d G 5 p Z S B 3 a W V y c 3 p l L n t X Y X J 0 b 8 W b x I c g X G 5 Q T E 4 s M T N 9 J n F 1 b 3 Q 7 L C Z x d W 9 0 O 1 N l Y 3 R p b 2 4 x L 0 F j d G l 2 Z S B E Z X Z p Y 2 V z L 1 V z d W 5 p x J l 0 b y B v c 3 R h d G 5 p Z S B 3 a W V y c 3 p l L n t Q Y W t v d 2 F u a W U s M j V 9 J n F 1 b 3 Q 7 L C Z x d W 9 0 O 1 N l Y 3 R p b 2 4 x L 0 F j d G l 2 Z S B E Z X Z p Y 2 V z L 1 V z d W 5 p x J l 0 b y B v c 3 R h d G 5 p Z S B 3 a W V y c 3 p l L n t X e W 1 p Y X J 5 I F x u b 3 B h a 2 9 3 Y W 5 p Y S B c b i 0 g M X N 6 d C 4 g K G 1 t K S w y N n 0 m c X V v d D s s J n F 1 b 3 Q 7 U 2 V j d G l v b j E v Q W N 0 a X Z l I E R l d m l j Z X M v V X N 1 b m n E m X R v I G 9 z d G F 0 b m l l I H d p Z X J z e m U u e 1 d h Z 2 E g L S B c b j F z e n Q u X G 4 o a 2 c p L D I 3 f S Z x d W 9 0 O y w m c X V v d D t T Z W N 0 a W 9 u M S 9 B Y 3 R p d m U g R G V 2 a W N l c y 9 V c 3 V u a c S Z d G 8 g b 3 N 0 Y X R u a W U g d 2 l l c n N 6 Z S 5 7 T 3 B h a 2 9 3 Y W 5 p Z S B c b n p i a W 9 y Y 3 p l I F x u K G l s b 8 W b x I c g c 3 p 0 L i B 3 I F x u b 3 B h a 2 9 3 Y W 5 p d S k s M j h 9 J n F 1 b 3 Q 7 L C Z x d W 9 0 O 1 N l Y 3 R p b 2 4 x L 0 F j d G l 2 Z S B E Z X Z p Y 2 V z L 1 V z d W 5 p x J l 0 b y B v c 3 R h d G 5 p Z S B 3 a W V y c 3 p l L n t X e W 1 p Y X J 5 I F x u b 3 B h a 2 9 3 Y W 5 p Y S B c b n p i a W 9 y Y 3 p l Z 2 8 g X G 4 o Y 2 0 p L D I 5 f S Z x d W 9 0 O y w m c X V v d D t T Z W N 0 a W 9 u M S 9 B Y 3 R p d m U g R G V 2 a W N l c y 9 V c 3 V u a c S Z d G 8 g b 3 N 0 Y X R u a W U g d 2 l l c n N 6 Z S 5 7 V 2 F n Y S B c b m 9 w Y W t v d 2 F u a W E g X G 5 6 Y m l v c m N 6 Z W d v X G 4 o a 2 c p L D M w f S Z x d W 9 0 O y w m c X V v d D t T Z W N 0 a W 9 u M S 9 B Y 3 R p d m U g R G V 2 a W N l c y 9 V c 3 V u a c S Z d G 8 g b 3 N 0 Y X R u a W U g d 2 l l c n N 6 Z S 5 7 T W F n Y X p 5 b i w z M X 0 m c X V v d D t d L C Z x d W 9 0 O 0 N v b H V t b k N v d W 5 0 J n F 1 b 3 Q 7 O j E 1 L C Z x d W 9 0 O 0 t l e U N v b H V t b k 5 h b W V z J n F 1 b 3 Q 7 O l t d L C Z x d W 9 0 O 0 N v b H V t b k l k Z W 5 0 a X R p Z X M m c X V v d D s 6 W y Z x d W 9 0 O 1 N l Y 3 R p b 2 4 x L 0 F j d G l 2 Z S B E Z X Z p Y 2 V z L 1 V z d W 5 p x J l 0 b y B v c 3 R h d G 5 p Z S B 3 a W V y c 3 p l L n t U e X A g c H J v Z H V r d H U s M X 0 m c X V v d D s s J n F 1 b 3 Q 7 U 2 V j d G l v b j E v Q W N 0 a X Z l I E R l d m l j Z X M v V X N 1 b m n E m X R v I G 9 z d G F 0 b m l l I H d p Z X J z e m U u e 1 B y b 2 R 1 Y 3 Q g Y 2 9 k Z S w y f S Z x d W 9 0 O y w m c X V v d D t T Z W N 0 a W 9 u M S 9 B Y 3 R p d m U g R G V 2 a W N l c y 9 V c 3 V u a c S Z d G 8 g b 3 N 0 Y X R u a W U g d 2 l l c n N 6 Z S 5 7 T 3 B p c y B w c m 9 k d W t 0 d S w z f S Z x d W 9 0 O y w m c X V v d D t T Z W N 0 a W 9 u M S 9 B Y 3 R p d m U g R G V 2 a W N l c y 9 V c 3 V u a c S Z d G 8 g b 3 N 0 Y X R u a W U g d 2 l l c n N 6 Z S 5 7 R G F 0 Y X N o Z W V 0 I C h F T i k s N X 0 m c X V v d D s s J n F 1 b 3 Q 7 U 2 V j d G l v b j E v Q W N 0 a X Z l I E R l d m l j Z X M v V X N 1 b m n E m X R v I G 9 z d G F 0 b m l l I H d p Z X J z e m U u e 1 F 1 Y W 5 0 a X R 5 L D Z 9 J n F 1 b 3 Q 7 L C Z x d W 9 0 O 1 N l Y 3 R p b 2 4 x L 0 F j d G l 2 Z S B E Z X Z p Y 2 V z L 1 V z d W 5 p x J l 0 b y B v c 3 R h d G 5 p Z S B 3 a W V y c 3 p l L n t K Z W R u b 3 N 0 a 2 E s N 3 0 m c X V v d D s s J n F 1 b 3 Q 7 U 2 V j d G l v b j E v Q W N 0 a X Z l I E R l d m l j Z X M v V X N 1 b m n E m X R v I G 9 z d G F 0 b m l l I H d p Z X J z e m U u e 0 N l b m E g X G 5 q Z W R u b 3 N 0 a 2 9 3 Y S B c b l B M T i w x M n 0 m c X V v d D s s J n F 1 b 3 Q 7 U 2 V j d G l v b j E v Q W N 0 a X Z l I E R l d m l j Z X M v V X N 1 b m n E m X R v I G 9 z d G F 0 b m l l I H d p Z X J z e m U u e 1 d h c n R v x Z v E h y B c b l B M T i w x M 3 0 m c X V v d D s s J n F 1 b 3 Q 7 U 2 V j d G l v b j E v Q W N 0 a X Z l I E R l d m l j Z X M v V X N 1 b m n E m X R v I G 9 z d G F 0 b m l l I H d p Z X J z e m U u e 1 B h a 2 9 3 Y W 5 p Z S w y N X 0 m c X V v d D s s J n F 1 b 3 Q 7 U 2 V j d G l v b j E v Q W N 0 a X Z l I E R l d m l j Z X M v V X N 1 b m n E m X R v I G 9 z d G F 0 b m l l I H d p Z X J z e m U u e 1 d 5 b W l h c n k g X G 5 v c G F r b 3 d h b m l h I F x u L S A x c 3 p 0 L i A o b W 0 p L D I 2 f S Z x d W 9 0 O y w m c X V v d D t T Z W N 0 a W 9 u M S 9 B Y 3 R p d m U g R G V 2 a W N l c y 9 V c 3 V u a c S Z d G 8 g b 3 N 0 Y X R u a W U g d 2 l l c n N 6 Z S 5 7 V 2 F n Y S A t I F x u M X N 6 d C 5 c b i h r Z y k s M j d 9 J n F 1 b 3 Q 7 L C Z x d W 9 0 O 1 N l Y 3 R p b 2 4 x L 0 F j d G l 2 Z S B E Z X Z p Y 2 V z L 1 V z d W 5 p x J l 0 b y B v c 3 R h d G 5 p Z S B 3 a W V y c 3 p l L n t P c G F r b 3 d h b m l l I F x u e m J p b 3 J j e m U g X G 4 o a W x v x Z v E h y B z e n Q u I H c g X G 5 v c G F r b 3 d h b m l 1 K S w y O H 0 m c X V v d D s s J n F 1 b 3 Q 7 U 2 V j d G l v b j E v Q W N 0 a X Z l I E R l d m l j Z X M v V X N 1 b m n E m X R v I G 9 z d G F 0 b m l l I H d p Z X J z e m U u e 1 d 5 b W l h c n k g X G 5 v c G F r b 3 d h b m l h I F x u e m J p b 3 J j e m V n b y B c b i h j b S k s M j l 9 J n F 1 b 3 Q 7 L C Z x d W 9 0 O 1 N l Y 3 R p b 2 4 x L 0 F j d G l 2 Z S B E Z X Z p Y 2 V z L 1 V z d W 5 p x J l 0 b y B v c 3 R h d G 5 p Z S B 3 a W V y c 3 p l L n t X Y W d h I F x u b 3 B h a 2 9 3 Y W 5 p Y S B c b n p i a W 9 y Y 3 p l Z 2 9 c b i h r Z y k s M z B 9 J n F 1 b 3 Q 7 L C Z x d W 9 0 O 1 N l Y 3 R p b 2 4 x L 0 F j d G l 2 Z S B E Z X Z p Y 2 V z L 1 V z d W 5 p x J l 0 b y B v c 3 R h d G 5 p Z S B 3 a W V y c 3 p l L n t N Y W d h e n l u L D M x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Q W N 0 a X Z l J T I w R G V 2 a W N l c y 8 l Q z U l Q j l y J U M z J U I z Z C V D N S U 4 M m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Y 3 R p d m U l M j B E Z X Z p Y 2 V z L 0 F j d G l 2 Z S U y M E R l d m l j Z X N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Y 3 R p d m U l M j B E Z X Z p Y 2 V z L 0 5 h Z y V D N S U 4 M i V D M y V C M 3 d r a S U y M G 8 l M j B w b 2 R 3 e S V D N S V C Q 3 N 6 b 2 5 5 b S U y M H B v e m l v b W l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W N 0 a X Z l J T I w R G V 2 a W N l c y 9 V c 3 V u a S V D N C U 5 O X R v J T I w b 3 N 0 Y X R u a W U l M j B 3 a W V y c 3 p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W N 0 a X Z l J T I w R G V 2 a W N l c y 9 V c 3 V u a S V D N C U 5 O X R v J T I w a 2 9 s d W 1 u e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j d G l 2 Z S U y M E R l d m l j Z X M v W m 1 p Z W 5 p b 2 5 v J T I w b m F 6 d 3 k l M j B r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Y 3 R p d m U l M j B E Z X Z p Y 2 V z L 1 V z d W 5 p J U M 0 J T k 5 d G 8 l M j B w a W V y d 3 N 6 Z S U y M H d p Z X J z e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T 0 4 v V X N 1 b m k l Q z Q l O T l 0 b y U y M G t v b H V t b n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T 0 4 v V X N 1 b m k l Q z Q l O T l 0 b y U y M H B p Z X J 3 c 3 p l J T I w d 2 l l c n N 6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p Y n J h a W 4 l M j B E Q V R B P C 9 J d G V t U G F 0 a D 4 8 L 0 l 0 Z W 1 M b 2 N h d G l v b j 4 8 U 3 R h Y m x l R W 5 0 c m l l c z 4 8 R W 5 0 c n k g V H l w Z T 0 i S X N Q c m l 2 Y X R l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d p Z 2 F j a m E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Z p b G x U Y X J n Z X Q i I F Z h b H V l P S J z R m l i c m F p b l 9 E Q V R B I i A v P j x F b n R y e S B U e X B l P S J G a W x s Z W R D b 2 1 w b G V 0 Z V J l c 3 V s d F R v V 2 9 y a 3 N o Z W V 0 I i B W Y W x 1 Z T 0 i b D E i I C 8 + P E V u d H J 5 I F R 5 c G U 9 I l J l Y 2 9 2 Z X J 5 V G F y Z 2 V 0 U 2 h l Z X Q i I F Z h b H V l P S J z Q X J r d X N 6 M S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U X V l c n l J R C I g V m F s d W U 9 I n N m N z F k Y W R l O C 0 1 M 2 J j L T Q z Y 2 Y t Y m M w M y 0 1 N m I 1 M D d i M W R j Y z g i I C 8 + P E V u d H J 5 I F R 5 c G U 9 I k Z p b G x M Y X N 0 V X B k Y X R l Z C I g V m F s d W U 9 I m Q y M D I 1 L T A 2 L T A 0 V D A 5 O j E 5 O j E 1 L j M y O T k w N D B a I i A v P j x F b n R y e S B U e X B l P S J G a W x s R X J y b 3 J D b 3 V u d C I g V m F s d W U 9 I m w w I i A v P j x F b n R y e S B U e X B l P S J G a W x s Q 2 9 s d W 1 u V H l w Z X M i I F Z h b H V l P S J z Q m d Z R 0 J n T U d C U V V H Q m d B Q U J n Q U c i I C 8 + P E V u d H J 5 I F R 5 c G U 9 I k Z p b G x F c n J v c k N v Z G U i I F Z h b H V l P S J z V W 5 r b m 9 3 b i I g L z 4 8 R W 5 0 c n k g V H l w Z T 0 i R m l s b E N v b H V t b k 5 h b W V z I i B W Y W x 1 Z T 0 i c 1 s m c X V v d D t U e X A g c H J v Z H V r d H U m c X V v d D s s J n F 1 b 3 Q 7 S 2 9 k I H B y b 2 R 1 a 3 R 1 J n F 1 b 3 Q 7 L C Z x d W 9 0 O 0 9 w a X M g c H J v Z H V r d H U m c X V v d D s s J n F 1 b 3 Q 7 S 2 F y d G E g a 2 F 0 Y W x v Z 2 9 3 Y S Z x d W 9 0 O y w m c X V v d D t J b G / F m 8 S H J n F 1 b 3 Q 7 L C Z x d W 9 0 O 0 p l Z G 5 v c 3 R r Y S Z x d W 9 0 O y w m c X V v d D t D Z W 5 h I F x u a m V k b m 9 z d G t v d 2 E g X G 5 Q T E 4 m c X V v d D s s J n F 1 b 3 Q 7 V 2 F y d G / F m 8 S H I F x u U E x O J n F 1 b 3 Q 7 L C Z x d W 9 0 O 1 B h a 2 9 3 Y W 5 p Z S Z x d W 9 0 O y w m c X V v d D t X e W 1 p Y X J 5 I F x u b 3 B h a 2 9 3 Y W 5 p Y S B c b i 0 g M X N 6 d C 4 g K G 1 t K S Z x d W 9 0 O y w m c X V v d D t X Y W d h I C 0 g X G 4 x c 3 p 0 L l x u K G t n K S Z x d W 9 0 O y w m c X V v d D t P c G F r b 3 d h b m l l I F x u e m J p b 3 J j e m U g X G 4 o a W x v x Z v E h y B z e n Q u I H c g X G 5 v c G F r b 3 d h b m l 1 K S Z x d W 9 0 O y w m c X V v d D t X e W 1 p Y X J 5 I F x u b 3 B h a 2 9 3 Y W 5 p Y S B c b n p i a W 9 y Y 3 p l Z 2 8 g X G 4 o Y 2 0 p J n F 1 b 3 Q 7 L C Z x d W 9 0 O 1 d h Z 2 E g X G 5 v c G F r b 3 d h b m l h I F x u e m J p b 3 J j e m V n b 1 x u K G t n K S Z x d W 9 0 O y w m c X V v d D t N Y W d h e n l u J n F 1 b 3 Q 7 X S I g L z 4 8 R W 5 0 c n k g V H l w Z T 0 i R m l s b E N v d W 5 0 I i B W Y W x 1 Z T 0 i b D I z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E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G a W J y Y W l u I E R B V E E v V X N 1 b m n E m X R v I G 9 z d G F 0 b m l l I H d p Z X J z e m U u e 1 R 5 c C B w c m 9 k d W t 0 d S w w f S Z x d W 9 0 O y w m c X V v d D t T Z W N 0 a W 9 u M S 9 G a W J y Y W l u I E R B V E E v V X N 1 b m n E m X R v I G 9 z d G F 0 b m l l I H d p Z X J z e m U u e 0 t v Z C B w c m 9 k d W t 0 d S w x f S Z x d W 9 0 O y w m c X V v d D t T Z W N 0 a W 9 u M S 9 G a W J y Y W l u I E R B V E E v V X N 1 b m n E m X R v I G 9 z d G F 0 b m l l I H d p Z X J z e m U u e 0 9 w a X M g c H J v Z H V r d H U s M n 0 m c X V v d D s s J n F 1 b 3 Q 7 U 2 V j d G l v b j E v R m l i c m F p b i B E Q V R B L 1 V z d W 5 p x J l 0 b y B v c 3 R h d G 5 p Z S B 3 a W V y c 3 p l L n t L Y X J 0 Y S B r Y X R h b G 9 n b 3 d h L D N 9 J n F 1 b 3 Q 7 L C Z x d W 9 0 O 1 N l Y 3 R p b 2 4 x L 0 Z p Y n J h a W 4 g R E F U Q S 9 V c 3 V u a c S Z d G 8 g b 3 N 0 Y X R u a W U g d 2 l l c n N 6 Z S 5 7 S W x v x Z v E h y w 0 f S Z x d W 9 0 O y w m c X V v d D t T Z W N 0 a W 9 u M S 9 G a W J y Y W l u I E R B V E E v V X N 1 b m n E m X R v I G 9 z d G F 0 b m l l I H d p Z X J z e m U u e 0 p l Z G 5 v c 3 R r Y S w 1 f S Z x d W 9 0 O y w m c X V v d D t T Z W N 0 a W 9 u M S 9 G a W J y Y W l u I E R B V E E v V X N 1 b m n E m X R v I G 9 z d G F 0 b m l l I H d p Z X J z e m U u e 0 N l b m E g X G 5 q Z W R u b 3 N 0 a 2 9 3 Y S B c b l B M T i w 5 f S Z x d W 9 0 O y w m c X V v d D t T Z W N 0 a W 9 u M S 9 G a W J y Y W l u I E R B V E E v V X N 1 b m n E m X R v I G 9 z d G F 0 b m l l I H d p Z X J z e m U u e 1 d h c n R v x Z v E h y B c b l B M T i w x M H 0 m c X V v d D s s J n F 1 b 3 Q 7 U 2 V j d G l v b j E v R m l i c m F p b i B E Q V R B L 1 V z d W 5 p x J l 0 b y B v c 3 R h d G 5 p Z S B 3 a W V y c 3 p l L n t Q Y W t v d 2 F u a W U s M T F 9 J n F 1 b 3 Q 7 L C Z x d W 9 0 O 1 N l Y 3 R p b 2 4 x L 0 Z p Y n J h a W 4 g R E F U Q S 9 V c 3 V u a c S Z d G 8 g b 3 N 0 Y X R u a W U g d 2 l l c n N 6 Z S 5 7 V 3 l t a W F y e S B c b m 9 w Y W t v d 2 F u a W E g X G 4 t I D F z e n Q u I C h t b S k s M T J 9 J n F 1 b 3 Q 7 L C Z x d W 9 0 O 1 N l Y 3 R p b 2 4 x L 0 Z p Y n J h a W 4 g R E F U Q S 9 V c 3 V u a c S Z d G 8 g b 3 N 0 Y X R u a W U g d 2 l l c n N 6 Z S 5 7 V 2 F n Y S A t I F x u M X N 6 d C 5 c b i h r Z y k s M T N 9 J n F 1 b 3 Q 7 L C Z x d W 9 0 O 1 N l Y 3 R p b 2 4 x L 0 Z p Y n J h a W 4 g R E F U Q S 9 V c 3 V u a c S Z d G 8 g b 3 N 0 Y X R u a W U g d 2 l l c n N 6 Z S 5 7 T 3 B h a 2 9 3 Y W 5 p Z S B c b n p i a W 9 y Y 3 p l I F x u K G l s b 8 W b x I c g c 3 p 0 L i B 3 I F x u b 3 B h a 2 9 3 Y W 5 p d S k s M T R 9 J n F 1 b 3 Q 7 L C Z x d W 9 0 O 1 N l Y 3 R p b 2 4 x L 0 Z p Y n J h a W 4 g R E F U Q S 9 V c 3 V u a c S Z d G 8 g b 3 N 0 Y X R u a W U g d 2 l l c n N 6 Z S 5 7 V 3 l t a W F y e S B c b m 9 w Y W t v d 2 F u a W E g X G 5 6 Y m l v c m N 6 Z W d v I F x u K G N t K S w x N X 0 m c X V v d D s s J n F 1 b 3 Q 7 U 2 V j d G l v b j E v R m l i c m F p b i B E Q V R B L 1 V z d W 5 p x J l 0 b y B v c 3 R h d G 5 p Z S B 3 a W V y c 3 p l L n t X Y W d h I F x u b 3 B h a 2 9 3 Y W 5 p Y S B c b n p i a W 9 y Y 3 p l Z 2 9 c b i h r Z y k s M T Z 9 J n F 1 b 3 Q 7 L C Z x d W 9 0 O 1 N l Y 3 R p b 2 4 x L 0 Z p Y n J h a W 4 g R E F U Q S 9 V c 3 V u a c S Z d G 8 g b 3 N 0 Y X R u a W U g d 2 l l c n N 6 Z S 5 7 T W F n Y X p 5 b i w x N 3 0 m c X V v d D t d L C Z x d W 9 0 O 0 N v b H V t b k N v d W 5 0 J n F 1 b 3 Q 7 O j E 1 L C Z x d W 9 0 O 0 t l e U N v b H V t b k 5 h b W V z J n F 1 b 3 Q 7 O l t d L C Z x d W 9 0 O 0 N v b H V t b k l k Z W 5 0 a X R p Z X M m c X V v d D s 6 W y Z x d W 9 0 O 1 N l Y 3 R p b 2 4 x L 0 Z p Y n J h a W 4 g R E F U Q S 9 V c 3 V u a c S Z d G 8 g b 3 N 0 Y X R u a W U g d 2 l l c n N 6 Z S 5 7 V H l w I H B y b 2 R 1 a 3 R 1 L D B 9 J n F 1 b 3 Q 7 L C Z x d W 9 0 O 1 N l Y 3 R p b 2 4 x L 0 Z p Y n J h a W 4 g R E F U Q S 9 V c 3 V u a c S Z d G 8 g b 3 N 0 Y X R u a W U g d 2 l l c n N 6 Z S 5 7 S 2 9 k I H B y b 2 R 1 a 3 R 1 L D F 9 J n F 1 b 3 Q 7 L C Z x d W 9 0 O 1 N l Y 3 R p b 2 4 x L 0 Z p Y n J h a W 4 g R E F U Q S 9 V c 3 V u a c S Z d G 8 g b 3 N 0 Y X R u a W U g d 2 l l c n N 6 Z S 5 7 T 3 B p c y B w c m 9 k d W t 0 d S w y f S Z x d W 9 0 O y w m c X V v d D t T Z W N 0 a W 9 u M S 9 G a W J y Y W l u I E R B V E E v V X N 1 b m n E m X R v I G 9 z d G F 0 b m l l I H d p Z X J z e m U u e 0 t h c n R h I G t h d G F s b 2 d v d 2 E s M 3 0 m c X V v d D s s J n F 1 b 3 Q 7 U 2 V j d G l v b j E v R m l i c m F p b i B E Q V R B L 1 V z d W 5 p x J l 0 b y B v c 3 R h d G 5 p Z S B 3 a W V y c 3 p l L n t J b G / F m 8 S H L D R 9 J n F 1 b 3 Q 7 L C Z x d W 9 0 O 1 N l Y 3 R p b 2 4 x L 0 Z p Y n J h a W 4 g R E F U Q S 9 V c 3 V u a c S Z d G 8 g b 3 N 0 Y X R u a W U g d 2 l l c n N 6 Z S 5 7 S m V k b m 9 z d G t h L D V 9 J n F 1 b 3 Q 7 L C Z x d W 9 0 O 1 N l Y 3 R p b 2 4 x L 0 Z p Y n J h a W 4 g R E F U Q S 9 V c 3 V u a c S Z d G 8 g b 3 N 0 Y X R u a W U g d 2 l l c n N 6 Z S 5 7 Q 2 V u Y S B c b m p l Z G 5 v c 3 R r b 3 d h I F x u U E x O L D l 9 J n F 1 b 3 Q 7 L C Z x d W 9 0 O 1 N l Y 3 R p b 2 4 x L 0 Z p Y n J h a W 4 g R E F U Q S 9 V c 3 V u a c S Z d G 8 g b 3 N 0 Y X R u a W U g d 2 l l c n N 6 Z S 5 7 V 2 F y d G / F m 8 S H I F x u U E x O L D E w f S Z x d W 9 0 O y w m c X V v d D t T Z W N 0 a W 9 u M S 9 G a W J y Y W l u I E R B V E E v V X N 1 b m n E m X R v I G 9 z d G F 0 b m l l I H d p Z X J z e m U u e 1 B h a 2 9 3 Y W 5 p Z S w x M X 0 m c X V v d D s s J n F 1 b 3 Q 7 U 2 V j d G l v b j E v R m l i c m F p b i B E Q V R B L 1 V z d W 5 p x J l 0 b y B v c 3 R h d G 5 p Z S B 3 a W V y c 3 p l L n t X e W 1 p Y X J 5 I F x u b 3 B h a 2 9 3 Y W 5 p Y S B c b i 0 g M X N 6 d C 4 g K G 1 t K S w x M n 0 m c X V v d D s s J n F 1 b 3 Q 7 U 2 V j d G l v b j E v R m l i c m F p b i B E Q V R B L 1 V z d W 5 p x J l 0 b y B v c 3 R h d G 5 p Z S B 3 a W V y c 3 p l L n t X Y W d h I C 0 g X G 4 x c 3 p 0 L l x u K G t n K S w x M 3 0 m c X V v d D s s J n F 1 b 3 Q 7 U 2 V j d G l v b j E v R m l i c m F p b i B E Q V R B L 1 V z d W 5 p x J l 0 b y B v c 3 R h d G 5 p Z S B 3 a W V y c 3 p l L n t P c G F r b 3 d h b m l l I F x u e m J p b 3 J j e m U g X G 4 o a W x v x Z v E h y B z e n Q u I H c g X G 5 v c G F r b 3 d h b m l 1 K S w x N H 0 m c X V v d D s s J n F 1 b 3 Q 7 U 2 V j d G l v b j E v R m l i c m F p b i B E Q V R B L 1 V z d W 5 p x J l 0 b y B v c 3 R h d G 5 p Z S B 3 a W V y c 3 p l L n t X e W 1 p Y X J 5 I F x u b 3 B h a 2 9 3 Y W 5 p Y S B c b n p i a W 9 y Y 3 p l Z 2 8 g X G 4 o Y 2 0 p L D E 1 f S Z x d W 9 0 O y w m c X V v d D t T Z W N 0 a W 9 u M S 9 G a W J y Y W l u I E R B V E E v V X N 1 b m n E m X R v I G 9 z d G F 0 b m l l I H d p Z X J z e m U u e 1 d h Z 2 E g X G 5 v c G F r b 3 d h b m l h I F x u e m J p b 3 J j e m V n b 1 x u K G t n K S w x N n 0 m c X V v d D s s J n F 1 b 3 Q 7 U 2 V j d G l v b j E v R m l i c m F p b i B E Q V R B L 1 V z d W 5 p x J l 0 b y B v c 3 R h d G 5 p Z S B 3 a W V y c 3 p l L n t N Y W d h e n l u L D E 3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R m l i c m F p b i U y M E R B V E E v J U M 1 J U I 5 c i V D M y V C M 2 Q l Q z U l O D J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l i c m F p b i U y M E R B V E E v R m l i c m F p b i U y M E R B V E F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a W J y Y W l u J T I w R E F U Q S 9 O Y W c l Q z U l O D I l Q z M l Q j N 3 a 2 k l M j B v J T I w c G 9 k d 3 k l Q z U l Q k N z e m 9 u e W 0 l M j B w b 3 p p b 2 1 p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p Y n J h a W 4 l M j B E Q V R B L 1 p t a W V u a W 9 u b y U y M H R 5 c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p Y n J h a W 4 l M j B E Q V R B L 1 V z d W 5 p J U M 0 J T k 5 d G 8 l M j B r b 2 x 1 b W 5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l i c m F p b i U y M E R B V E E v W m 1 p Z W 5 p b 2 5 v J T I w b m F 6 d 3 k l M j B r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a W J y Y W l u J T I w R E F U Q S 9 V c 3 V u a S V D N C U 5 O X R v J T I w c G l l c n d z e m U l M j B 3 a W V y c 3 p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u b m V j d G l 2 a X R 5 J T I w R m l i Z X I 8 L 0 l 0 Z W 1 Q Y X R o P j w v S X R l b U x v Y 2 F 0 a W 9 u P j x T d G F i b G V F b n R y a W V z P j x F b n R y e S B U e X B l P S J J c 1 B y a X Z h d G U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2 l n Y W N q Y S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R m l s b F R h c m d l d C I g V m F s d W U 9 I n N D b 2 5 u Z W N 0 a X Z p d H l f R m l i Z X I i I C 8 + P E V u d H J 5 I F R 5 c G U 9 I k Z p b G x l Z E N v b X B s Z X R l U m V z d W x 0 V G 9 X b 3 J r c 2 h l Z X Q i I F Z h b H V l P S J s M S I g L z 4 8 R W 5 0 c n k g V H l w Z T 0 i U m V j b 3 Z l c n l U Y X J n Z X R T a G V l d C I g V m F s d W U 9 I n N B c m t 1 c 3 o x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R d W V y e U l E I i B W Y W x 1 Z T 0 i c z Y 0 Y j M z N T Y 5 L T k 1 Z D I t N G I z N C 0 5 M z l l L T M y O T h i N D c 3 M T F l M y I g L z 4 8 R W 5 0 c n k g V H l w Z T 0 i R m l s b E V y c m 9 y Q 2 9 1 b n Q i I F Z h b H V l P S J s M C I g L z 4 8 R W 5 0 c n k g V H l w Z T 0 i R m l s b E x h c 3 R V c G R h d G V k I i B W Y W x 1 Z T 0 i Z D I w M j U t M D Y t M D R U M D k 6 M T k 6 M j c u O T k 2 M j I 2 M F o i I C 8 + P E V u d H J 5 I F R 5 c G U 9 I k Z p b G x F c n J v c k N v Z G U i I F Z h b H V l P S J z V W 5 r b m 9 3 b i I g L z 4 8 R W 5 0 c n k g V H l w Z T 0 i R m l s b E N v b H V t b l R 5 c G V z I i B W Y W x 1 Z T 0 i c 0 J n W U d C Z 0 1 H Q l F V R 0 J R W T 0 i I C 8 + P E V u d H J 5 I F R 5 c G U 9 I k Z p b G x D b 2 x 1 b W 5 O Y W 1 l c y I g V m F s d W U 9 I n N b J n F 1 b 3 Q 7 V H l w I H B y b 2 R 1 a 3 R 1 J n F 1 b 3 Q 7 L C Z x d W 9 0 O 0 t v Z C B w c m 9 k d W t 0 d S Z x d W 9 0 O y w m c X V v d D t P c G l z I H B y b 2 R 1 a 3 R 1 J n F 1 b 3 Q 7 L C Z x d W 9 0 O 0 t h c n R h I G t h d G F s b 2 d v d 2 E m c X V v d D s s J n F 1 b 3 Q 7 S W x v x Z v E h y Z x d W 9 0 O y w m c X V v d D t K Z W R u b 3 N 0 a 2 E m c X V v d D s s J n F 1 b 3 Q 7 Q 2 V u Y S B c b m p l Z G 5 v c 3 R r b 3 d h I F x u U E x O J n F 1 b 3 Q 7 L C Z x d W 9 0 O 1 d h c n R v x Z v E h y B c b l B M T i Z x d W 9 0 O y w m c X V v d D t Q Y W t v d 2 F u a W U m c X V v d D s s J n F 1 b 3 Q 7 V 2 F n Y S A t I F x u M X N 6 d C 5 c b i h r Z y k m c X V v d D s s J n F 1 b 3 Q 7 T W F n Y X p 5 b i Z x d W 9 0 O 1 0 i I C 8 + P E V u d H J 5 I F R 5 c G U 9 I k Z p b G x D b 3 V u d C I g V m F s d W U 9 I m w 1 O C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x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2 9 u b m V j d G l 2 a X R 5 I E Z p Y m V y L 1 V z d W 5 p x J l 0 b y B v c 3 R h d G 5 p Z S B 3 a W V y c 3 p l L n t U e X A g c H J v Z H V r d H U s M H 0 m c X V v d D s s J n F 1 b 3 Q 7 U 2 V j d G l v b j E v Q 2 9 u b m V j d G l 2 a X R 5 I E Z p Y m V y L 1 V z d W 5 p x J l 0 b y B v c 3 R h d G 5 p Z S B 3 a W V y c 3 p l L n t L b 2 Q g c H J v Z H V r d H U s M X 0 m c X V v d D s s J n F 1 b 3 Q 7 U 2 V j d G l v b j E v Q 2 9 u b m V j d G l 2 a X R 5 I E Z p Y m V y L 1 V z d W 5 p x J l 0 b y B v c 3 R h d G 5 p Z S B 3 a W V y c 3 p l L n t P c G l z I H B y b 2 R 1 a 3 R 1 L D J 9 J n F 1 b 3 Q 7 L C Z x d W 9 0 O 1 N l Y 3 R p b 2 4 x L 0 N v b m 5 l Y 3 R p d m l 0 e S B G a W J l c i 9 V c 3 V u a c S Z d G 8 g b 3 N 0 Y X R u a W U g d 2 l l c n N 6 Z S 5 7 S 2 F y d G E g a 2 F 0 Y W x v Z 2 9 3 Y S w z f S Z x d W 9 0 O y w m c X V v d D t T Z W N 0 a W 9 u M S 9 D b 2 5 u Z W N 0 a X Z p d H k g R m l i Z X I v V X N 1 b m n E m X R v I G 9 z d G F 0 b m l l I H d p Z X J z e m U u e 0 l s b 8 W b x I c s N H 0 m c X V v d D s s J n F 1 b 3 Q 7 U 2 V j d G l v b j E v Q 2 9 u b m V j d G l 2 a X R 5 I E Z p Y m V y L 1 V z d W 5 p x J l 0 b y B v c 3 R h d G 5 p Z S B 3 a W V y c 3 p l L n t K Z W R u b 3 N 0 a 2 E s N X 0 m c X V v d D s s J n F 1 b 3 Q 7 U 2 V j d G l v b j E v Q 2 9 u b m V j d G l 2 a X R 5 I E Z p Y m V y L 1 V z d W 5 p x J l 0 b y B v c 3 R h d G 5 p Z S B 3 a W V y c 3 p l L n t D Z W 5 h I F x u a m V k b m 9 z d G t v d 2 E g X G 5 Q T E 4 s O X 0 m c X V v d D s s J n F 1 b 3 Q 7 U 2 V j d G l v b j E v Q 2 9 u b m V j d G l 2 a X R 5 I E Z p Y m V y L 1 V z d W 5 p x J l 0 b y B v c 3 R h d G 5 p Z S B 3 a W V y c 3 p l L n t X Y X J 0 b 8 W b x I c g X G 5 Q T E 4 s M T B 9 J n F 1 b 3 Q 7 L C Z x d W 9 0 O 1 N l Y 3 R p b 2 4 x L 0 N v b m 5 l Y 3 R p d m l 0 e S B G a W J l c i 9 V c 3 V u a c S Z d G 8 g b 3 N 0 Y X R u a W U g d 2 l l c n N 6 Z S 5 7 U G F r b 3 d h b m l l L D E x f S Z x d W 9 0 O y w m c X V v d D t T Z W N 0 a W 9 u M S 9 D b 2 5 u Z W N 0 a X Z p d H k g R m l i Z X I v V X N 1 b m n E m X R v I G 9 z d G F 0 b m l l I H d p Z X J z e m U u e 1 d h Z 2 E g L S B c b j F z e n Q u X G 4 o a 2 c p L D E y f S Z x d W 9 0 O y w m c X V v d D t T Z W N 0 a W 9 u M S 9 D b 2 5 u Z W N 0 a X Z p d H k g R m l i Z X I v V X N 1 b m n E m X R v I G 9 z d G F 0 b m l l I H d p Z X J z e m U u e 0 1 h Z 2 F 6 e W 4 s M T N 9 J n F 1 b 3 Q 7 X S w m c X V v d D t D b 2 x 1 b W 5 D b 3 V u d C Z x d W 9 0 O z o x M S w m c X V v d D t L Z X l D b 2 x 1 b W 5 O Y W 1 l c y Z x d W 9 0 O z p b X S w m c X V v d D t D b 2 x 1 b W 5 J Z G V u d G l 0 a W V z J n F 1 b 3 Q 7 O l s m c X V v d D t T Z W N 0 a W 9 u M S 9 D b 2 5 u Z W N 0 a X Z p d H k g R m l i Z X I v V X N 1 b m n E m X R v I G 9 z d G F 0 b m l l I H d p Z X J z e m U u e 1 R 5 c C B w c m 9 k d W t 0 d S w w f S Z x d W 9 0 O y w m c X V v d D t T Z W N 0 a W 9 u M S 9 D b 2 5 u Z W N 0 a X Z p d H k g R m l i Z X I v V X N 1 b m n E m X R v I G 9 z d G F 0 b m l l I H d p Z X J z e m U u e 0 t v Z C B w c m 9 k d W t 0 d S w x f S Z x d W 9 0 O y w m c X V v d D t T Z W N 0 a W 9 u M S 9 D b 2 5 u Z W N 0 a X Z p d H k g R m l i Z X I v V X N 1 b m n E m X R v I G 9 z d G F 0 b m l l I H d p Z X J z e m U u e 0 9 w a X M g c H J v Z H V r d H U s M n 0 m c X V v d D s s J n F 1 b 3 Q 7 U 2 V j d G l v b j E v Q 2 9 u b m V j d G l 2 a X R 5 I E Z p Y m V y L 1 V z d W 5 p x J l 0 b y B v c 3 R h d G 5 p Z S B 3 a W V y c 3 p l L n t L Y X J 0 Y S B r Y X R h b G 9 n b 3 d h L D N 9 J n F 1 b 3 Q 7 L C Z x d W 9 0 O 1 N l Y 3 R p b 2 4 x L 0 N v b m 5 l Y 3 R p d m l 0 e S B G a W J l c i 9 V c 3 V u a c S Z d G 8 g b 3 N 0 Y X R u a W U g d 2 l l c n N 6 Z S 5 7 S W x v x Z v E h y w 0 f S Z x d W 9 0 O y w m c X V v d D t T Z W N 0 a W 9 u M S 9 D b 2 5 u Z W N 0 a X Z p d H k g R m l i Z X I v V X N 1 b m n E m X R v I G 9 z d G F 0 b m l l I H d p Z X J z e m U u e 0 p l Z G 5 v c 3 R r Y S w 1 f S Z x d W 9 0 O y w m c X V v d D t T Z W N 0 a W 9 u M S 9 D b 2 5 u Z W N 0 a X Z p d H k g R m l i Z X I v V X N 1 b m n E m X R v I G 9 z d G F 0 b m l l I H d p Z X J z e m U u e 0 N l b m E g X G 5 q Z W R u b 3 N 0 a 2 9 3 Y S B c b l B M T i w 5 f S Z x d W 9 0 O y w m c X V v d D t T Z W N 0 a W 9 u M S 9 D b 2 5 u Z W N 0 a X Z p d H k g R m l i Z X I v V X N 1 b m n E m X R v I G 9 z d G F 0 b m l l I H d p Z X J z e m U u e 1 d h c n R v x Z v E h y B c b l B M T i w x M H 0 m c X V v d D s s J n F 1 b 3 Q 7 U 2 V j d G l v b j E v Q 2 9 u b m V j d G l 2 a X R 5 I E Z p Y m V y L 1 V z d W 5 p x J l 0 b y B v c 3 R h d G 5 p Z S B 3 a W V y c 3 p l L n t Q Y W t v d 2 F u a W U s M T F 9 J n F 1 b 3 Q 7 L C Z x d W 9 0 O 1 N l Y 3 R p b 2 4 x L 0 N v b m 5 l Y 3 R p d m l 0 e S B G a W J l c i 9 V c 3 V u a c S Z d G 8 g b 3 N 0 Y X R u a W U g d 2 l l c n N 6 Z S 5 7 V 2 F n Y S A t I F x u M X N 6 d C 5 c b i h r Z y k s M T J 9 J n F 1 b 3 Q 7 L C Z x d W 9 0 O 1 N l Y 3 R p b 2 4 x L 0 N v b m 5 l Y 3 R p d m l 0 e S B G a W J l c i 9 V c 3 V u a c S Z d G 8 g b 3 N 0 Y X R u a W U g d 2 l l c n N 6 Z S 5 7 T W F n Y X p 5 b i w x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N v b m 5 l Y 3 R p d m l 0 e S U y M E Z p Y m V y L y V D N S V C O X I l Q z M l Q j N k J U M 1 J T g y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m 5 l Y 3 R p d m l 0 e S U y M E Z p Y m V y L 0 N v b m 5 l Y 3 R p d m l 0 e S U y M E Z p Y m V y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u b m V j d G l 2 a X R 5 J T I w R m l i Z X I v T m F n J U M 1 J T g y J U M z J U I z d 2 t p J T I w b y U y M H B v Z H d 5 J U M 1 J U J D c 3 p v b n l t J T I w c G 9 6 a W 9 t a W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5 u Z W N 0 a X Z p d H k l M j B G a W J l c i 9 a b W l l b m l v b m 8 l M j B 0 e X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5 u Z W N 0 a X Z p d H k l M j B G a W J l c i 9 V c 3 V u a S V D N C U 5 O X R v J T I w a 2 9 s d W 1 u e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m 5 l Y 3 R p d m l 0 e S U y M E Z p Y m V y L 1 V z d W 5 p J U M 0 J T k 5 d G 8 l M j B w a W V y d 3 N 6 Z S U y M H d p Z X J z e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5 u Z W N 0 a X Z p d H k l M j B G a W J l c i 9 a b W l l b m l v b m 8 l M j B u Y X p 3 e S U y M G t v b H V t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p c 3 R y a W J 1 d G l v b i U y M E Z p Y m V y P C 9 J d G V t U G F 0 a D 4 8 L 0 l 0 Z W 1 M b 2 N h d G l v b j 4 8 U 3 R h Y m x l R W 5 0 c m l l c z 4 8 R W 5 0 c n k g V H l w Z T 0 i S X N Q c m l 2 Y X R l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d p Z 2 F j a m E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Z p b G x U Y X J n Z X Q i I F Z h b H V l P S J z R G l z d H J p Y n V 0 a W 9 u X 0 Z p Y m V y I i A v P j x F b n R y e S B U e X B l P S J G a W x s Z W R D b 2 1 w b G V 0 Z V J l c 3 V s d F R v V 2 9 y a 3 N o Z W V 0 I i B W Y W x 1 Z T 0 i b D E i I C 8 + P E V u d H J 5 I F R 5 c G U 9 I l J l Y 2 9 2 Z X J 5 V G F y Z 2 V 0 U 2 h l Z X Q i I F Z h b H V l P S J z Q X J r d X N 6 M S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U X V l c n l J R C I g V m F s d W U 9 I n M 3 N T J k M T g 2 Z S 1 h M z h j L T R j N z A t Y T Q 2 O S 0 0 N D k y N z U w Y W V i N j A i I C 8 + P E V u d H J 5 I F R 5 c G U 9 I k Z p b G x M Y X N 0 V X B k Y X R l Z C I g V m F s d W U 9 I m Q y M D I 1 L T A 2 L T A 0 V D A 5 O j E 5 O j I y L j I 2 O T c 0 N z J a I i A v P j x F b n R y e S B U e X B l P S J G a W x s Q 2 9 s d W 1 u V H l w Z X M i I F Z h b H V l P S J z Q m d Z R 0 J n T U d C U V V H Q U F V R y I g L z 4 8 R W 5 0 c n k g V H l w Z T 0 i R m l s b E V y c m 9 y Q 2 9 1 b n Q i I F Z h b H V l P S J s M C I g L z 4 8 R W 5 0 c n k g V H l w Z T 0 i R m l s b E N v b H V t b k 5 h b W V z I i B W Y W x 1 Z T 0 i c 1 s m c X V v d D t U e X A g c H J v Z H V r d H U m c X V v d D s s J n F 1 b 3 Q 7 S 2 9 k I H B y b 2 R 1 a 3 R 1 J n F 1 b 3 Q 7 L C Z x d W 9 0 O 0 9 w a X M g c H J v Z H V r d H U m c X V v d D s s J n F 1 b 3 Q 7 S 2 F y d G E g a 2 F 0 Y W x v Z 2 9 3 Y S Z x d W 9 0 O y w m c X V v d D t J b G / F m 8 S H J n F 1 b 3 Q 7 L C Z x d W 9 0 O 0 p l Z G 5 v c 3 R r Y S Z x d W 9 0 O y w m c X V v d D t D Z W 5 h I F x u a m V k b m 9 z d G t v d 2 E g X G 5 Q T E 4 m c X V v d D s s J n F 1 b 3 Q 7 V 2 F y d G / F m 8 S H I F x u U E x O J n F 1 b 3 Q 7 L C Z x d W 9 0 O 1 B h a 2 9 3 Y W 5 p Z S Z x d W 9 0 O y w m c X V v d D t X e W 1 p Y X J 5 I F x u b 3 B h a 2 9 3 Y W 5 p Y S B c b i 0 g M X N 6 d C 4 g K G 1 t K S Z x d W 9 0 O y w m c X V v d D t X Y W d h I C 0 g X G 4 x c 3 p 0 L l x u K G t n K S Z x d W 9 0 O y w m c X V v d D t N Y W d h e n l u J n F 1 b 3 Q 7 X S I g L z 4 8 R W 5 0 c n k g V H l w Z T 0 i R m l s b E V y c m 9 y Q 2 9 k Z S I g V m F s d W U 9 I n N V b m t u b 3 d u I i A v P j x F b n R y e S B U e X B l P S J G a W x s U 3 R h d H V z I i B W Y W x 1 Z T 0 i c 0 N v b X B s Z X R l I i A v P j x F b n R y e S B U e X B l P S J G a W x s Q 2 9 1 b n Q i I F Z h b H V l P S J s M z M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T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R p c 3 R y a W J 1 d G l v b i B G a W J l c i 9 V c 3 V u a c S Z d G 8 g b 3 N 0 Y X R u a W U g d 2 l l c n N 6 Z S 5 7 V H l w I H B y b 2 R 1 a 3 R 1 L D B 9 J n F 1 b 3 Q 7 L C Z x d W 9 0 O 1 N l Y 3 R p b 2 4 x L 0 R p c 3 R y a W J 1 d G l v b i B G a W J l c i 9 V c 3 V u a c S Z d G 8 g b 3 N 0 Y X R u a W U g d 2 l l c n N 6 Z S 5 7 S 2 9 k I H B y b 2 R 1 a 3 R 1 L D F 9 J n F 1 b 3 Q 7 L C Z x d W 9 0 O 1 N l Y 3 R p b 2 4 x L 0 R p c 3 R y a W J 1 d G l v b i B G a W J l c i 9 V c 3 V u a c S Z d G 8 g b 3 N 0 Y X R u a W U g d 2 l l c n N 6 Z S 5 7 T 3 B p c y B w c m 9 k d W t 0 d S w y f S Z x d W 9 0 O y w m c X V v d D t T Z W N 0 a W 9 u M S 9 E a X N 0 c m l i d X R p b 2 4 g R m l i Z X I v V X N 1 b m n E m X R v I G 9 z d G F 0 b m l l I H d p Z X J z e m U u e 0 t h c n R h I G t h d G F s b 2 d v d 2 E s M 3 0 m c X V v d D s s J n F 1 b 3 Q 7 U 2 V j d G l v b j E v R G l z d H J p Y n V 0 a W 9 u I E Z p Y m V y L 1 V z d W 5 p x J l 0 b y B v c 3 R h d G 5 p Z S B 3 a W V y c 3 p l L n t J b G / F m 8 S H L D R 9 J n F 1 b 3 Q 7 L C Z x d W 9 0 O 1 N l Y 3 R p b 2 4 x L 0 R p c 3 R y a W J 1 d G l v b i B G a W J l c i 9 V c 3 V u a c S Z d G 8 g b 3 N 0 Y X R u a W U g d 2 l l c n N 6 Z S 5 7 S m V k b m 9 z d G t h L D V 9 J n F 1 b 3 Q 7 L C Z x d W 9 0 O 1 N l Y 3 R p b 2 4 x L 0 R p c 3 R y a W J 1 d G l v b i B G a W J l c i 9 V c 3 V u a c S Z d G 8 g b 3 N 0 Y X R u a W U g d 2 l l c n N 6 Z S 5 7 Q 2 V u Y S B c b m p l Z G 5 v c 3 R r b 3 d h I F x u U E x O L D l 9 J n F 1 b 3 Q 7 L C Z x d W 9 0 O 1 N l Y 3 R p b 2 4 x L 0 R p c 3 R y a W J 1 d G l v b i B G a W J l c i 9 V c 3 V u a c S Z d G 8 g b 3 N 0 Y X R u a W U g d 2 l l c n N 6 Z S 5 7 V 2 F y d G / F m 8 S H I F x u U E x O L D E w f S Z x d W 9 0 O y w m c X V v d D t T Z W N 0 a W 9 u M S 9 E a X N 0 c m l i d X R p b 2 4 g R m l i Z X I v V X N 1 b m n E m X R v I G 9 z d G F 0 b m l l I H d p Z X J z e m U u e 1 B h a 2 9 3 Y W 5 p Z S w x M X 0 m c X V v d D s s J n F 1 b 3 Q 7 U 2 V j d G l v b j E v R G l z d H J p Y n V 0 a W 9 u I E Z p Y m V y L 1 V z d W 5 p x J l 0 b y B v c 3 R h d G 5 p Z S B 3 a W V y c 3 p l L n t X e W 1 p Y X J 5 I F x u b 3 B h a 2 9 3 Y W 5 p Y S B c b i 0 g M X N 6 d C 4 g K G 1 t K S w x M n 0 m c X V v d D s s J n F 1 b 3 Q 7 U 2 V j d G l v b j E v R G l z d H J p Y n V 0 a W 9 u I E Z p Y m V y L 1 V z d W 5 p x J l 0 b y B v c 3 R h d G 5 p Z S B 3 a W V y c 3 p l L n t X Y W d h I C 0 g X G 4 x c 3 p 0 L l x u K G t n K S w x M 3 0 m c X V v d D s s J n F 1 b 3 Q 7 U 2 V j d G l v b j E v R G l z d H J p Y n V 0 a W 9 u I E Z p Y m V y L 1 V z d W 5 p x J l 0 b y B v c 3 R h d G 5 p Z S B 3 a W V y c 3 p l L n t N Y W d h e n l u L D E 0 f S Z x d W 9 0 O 1 0 s J n F 1 b 3 Q 7 Q 2 9 s d W 1 u Q 2 9 1 b n Q m c X V v d D s 6 M T I s J n F 1 b 3 Q 7 S 2 V 5 Q 2 9 s d W 1 u T m F t Z X M m c X V v d D s 6 W 1 0 s J n F 1 b 3 Q 7 Q 2 9 s d W 1 u S W R l b n R p d G l l c y Z x d W 9 0 O z p b J n F 1 b 3 Q 7 U 2 V j d G l v b j E v R G l z d H J p Y n V 0 a W 9 u I E Z p Y m V y L 1 V z d W 5 p x J l 0 b y B v c 3 R h d G 5 p Z S B 3 a W V y c 3 p l L n t U e X A g c H J v Z H V r d H U s M H 0 m c X V v d D s s J n F 1 b 3 Q 7 U 2 V j d G l v b j E v R G l z d H J p Y n V 0 a W 9 u I E Z p Y m V y L 1 V z d W 5 p x J l 0 b y B v c 3 R h d G 5 p Z S B 3 a W V y c 3 p l L n t L b 2 Q g c H J v Z H V r d H U s M X 0 m c X V v d D s s J n F 1 b 3 Q 7 U 2 V j d G l v b j E v R G l z d H J p Y n V 0 a W 9 u I E Z p Y m V y L 1 V z d W 5 p x J l 0 b y B v c 3 R h d G 5 p Z S B 3 a W V y c 3 p l L n t P c G l z I H B y b 2 R 1 a 3 R 1 L D J 9 J n F 1 b 3 Q 7 L C Z x d W 9 0 O 1 N l Y 3 R p b 2 4 x L 0 R p c 3 R y a W J 1 d G l v b i B G a W J l c i 9 V c 3 V u a c S Z d G 8 g b 3 N 0 Y X R u a W U g d 2 l l c n N 6 Z S 5 7 S 2 F y d G E g a 2 F 0 Y W x v Z 2 9 3 Y S w z f S Z x d W 9 0 O y w m c X V v d D t T Z W N 0 a W 9 u M S 9 E a X N 0 c m l i d X R p b 2 4 g R m l i Z X I v V X N 1 b m n E m X R v I G 9 z d G F 0 b m l l I H d p Z X J z e m U u e 0 l s b 8 W b x I c s N H 0 m c X V v d D s s J n F 1 b 3 Q 7 U 2 V j d G l v b j E v R G l z d H J p Y n V 0 a W 9 u I E Z p Y m V y L 1 V z d W 5 p x J l 0 b y B v c 3 R h d G 5 p Z S B 3 a W V y c 3 p l L n t K Z W R u b 3 N 0 a 2 E s N X 0 m c X V v d D s s J n F 1 b 3 Q 7 U 2 V j d G l v b j E v R G l z d H J p Y n V 0 a W 9 u I E Z p Y m V y L 1 V z d W 5 p x J l 0 b y B v c 3 R h d G 5 p Z S B 3 a W V y c 3 p l L n t D Z W 5 h I F x u a m V k b m 9 z d G t v d 2 E g X G 5 Q T E 4 s O X 0 m c X V v d D s s J n F 1 b 3 Q 7 U 2 V j d G l v b j E v R G l z d H J p Y n V 0 a W 9 u I E Z p Y m V y L 1 V z d W 5 p x J l 0 b y B v c 3 R h d G 5 p Z S B 3 a W V y c 3 p l L n t X Y X J 0 b 8 W b x I c g X G 5 Q T E 4 s M T B 9 J n F 1 b 3 Q 7 L C Z x d W 9 0 O 1 N l Y 3 R p b 2 4 x L 0 R p c 3 R y a W J 1 d G l v b i B G a W J l c i 9 V c 3 V u a c S Z d G 8 g b 3 N 0 Y X R u a W U g d 2 l l c n N 6 Z S 5 7 U G F r b 3 d h b m l l L D E x f S Z x d W 9 0 O y w m c X V v d D t T Z W N 0 a W 9 u M S 9 E a X N 0 c m l i d X R p b 2 4 g R m l i Z X I v V X N 1 b m n E m X R v I G 9 z d G F 0 b m l l I H d p Z X J z e m U u e 1 d 5 b W l h c n k g X G 5 v c G F r b 3 d h b m l h I F x u L S A x c 3 p 0 L i A o b W 0 p L D E y f S Z x d W 9 0 O y w m c X V v d D t T Z W N 0 a W 9 u M S 9 E a X N 0 c m l i d X R p b 2 4 g R m l i Z X I v V X N 1 b m n E m X R v I G 9 z d G F 0 b m l l I H d p Z X J z e m U u e 1 d h Z 2 E g L S B c b j F z e n Q u X G 4 o a 2 c p L D E z f S Z x d W 9 0 O y w m c X V v d D t T Z W N 0 a W 9 u M S 9 E a X N 0 c m l i d X R p b 2 4 g R m l i Z X I v V X N 1 b m n E m X R v I G 9 z d G F 0 b m l l I H d p Z X J z e m U u e 0 1 h Z 2 F 6 e W 4 s M T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E a X N 0 c m l i d X R p b 2 4 l M j B G a W J l c i 8 l Q z U l Q j l y J U M z J U I z Z C V D N S U 4 M m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a X N 0 c m l i d X R p b 2 4 l M j B G a W J l c i 9 E a X N 0 c m l i d X R p b 2 4 l M j B G a W J l c l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p c 3 R y a W J 1 d G l v b i U y M E Z p Y m V y L 0 5 h Z y V D N S U 4 M i V D M y V C M 3 d r a S U y M G 8 l M j B w b 2 R 3 e S V D N S V C Q 3 N 6 b 2 5 5 b S U y M H B v e m l v b W l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l z d H J p Y n V 0 a W 9 u J T I w R m l i Z X I v W m 1 p Z W 5 p b 2 5 v J T I w d H l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l z d H J p Y n V 0 a W 9 u J T I w R m l i Z X I v V X N 1 b m k l Q z Q l O T l 0 b y U y M H B p Z X J 3 c 3 p l J T I w d 2 l l c n N 6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p c 3 R y a W J 1 d G l v b i U y M E Z p Y m V y L 1 V z d W 5 p J U M 0 J T k 5 d G 8 l M j B r b 2 x 1 b W 5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l z d H J p Y n V 0 a W 9 u J T I w R m l i Z X I v W m 1 p Z W 5 p b 2 5 v J T I w b m F 6 d 3 k l M j B r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T 0 4 v V X N 1 b m k l Q z Q l O T l 0 b y U y M G 9 z d G F 0 b m l l J T I w d 2 l l c n N 6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p Y n J h a W 4 l M j B E Q V R B L 1 V z d W 5 p J U M 0 J T k 5 d G 8 l M j B v c 3 R h d G 5 p Z S U y M H d p Z X J z e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a X N 0 c m l i d X R p b 2 4 l M j B G a W J l c i 9 V c 3 V u a S V D N C U 5 O X R v J T I w b 3 N 0 Y X R u a W U l M j B 3 a W V y c 3 p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u b m V j d G l 2 a X R 5 J T I w R m l i Z X I v V X N 1 b m k l Q z Q l O T l 0 b y U y M G 9 z d G F 0 b m l l J T I w d 2 l l c n N 6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j d G l 2 Z S U y M E R l d m l j Z X M v V X N 1 b m k l Q z Q l O T l 0 b y U y M G t v b H V t b n k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E 9 O L 1 V z d W 5 p J U M 0 J T k 5 d G 8 l M j B r b 2 x 1 b W 5 5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p Y n J h a W 4 l M j B E Q V R B L 1 V z d W 5 p J U M 0 J T k 5 d G 8 l M j B r b 2 x 1 b W 5 5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p c 3 R y a W J 1 d G l v b i U y M E Z p Y m V y L 1 V z d W 5 p J U M 0 J T k 5 d G 8 l M j B r b 2 x 1 b W 5 5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m 5 l Y 3 R p d m l 0 e S U y M E Z p Y m V y L 1 V z d W 5 p J U M 0 J T k 5 d G 8 l M j B r b 2 x 1 b W 5 5 M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w 6 + k n V q M r Q L Y x a R j f g 8 p U A A A A A A I A A A A A A A N m A A D A A A A A E A A A A F g v n B T p e O u m C d W m H z l j b j Y A A A A A B I A A A K A A A A A Q A A A A r 6 W I Q P S f S t M c Z S F H c 0 X f p V A A A A B T m l 8 c X 5 O 8 5 h L n j t N C w N A o v O p W z / T T / k k g O 5 t 8 j m e z L 9 / m C r 5 k U g 3 z I M T f f 7 s 9 Y y / a t V y q H A N e S 7 W e O Y Z H l R J x N 7 p p G A n y T m O I z 1 l a U C o o g h Q A A A A d F t n b w 0 3 + 9 r Y 1 D s R 8 g b K y y L w v s w = = < / D a t a M a s h u p > 
</file>

<file path=customXml/itemProps1.xml><?xml version="1.0" encoding="utf-8"?>
<ds:datastoreItem xmlns:ds="http://schemas.openxmlformats.org/officeDocument/2006/customXml" ds:itemID="{18EC1F6D-1DDE-47EA-8518-C3FF98592AE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START</vt:lpstr>
      <vt:lpstr>Kable</vt:lpstr>
      <vt:lpstr>Aktywa</vt:lpstr>
      <vt:lpstr>PON</vt:lpstr>
      <vt:lpstr>Fibrain DATA</vt:lpstr>
      <vt:lpstr>Distribution Fiber</vt:lpstr>
      <vt:lpstr>Connectivity Fiber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2025-06-04T09:21:36Z</dcterms:modified>
</cp:coreProperties>
</file>