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BE4C60E-9324-487C-B0D7-7291129777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RT" sheetId="13" r:id="rId1"/>
    <sheet name="Kable" sheetId="11" r:id="rId2"/>
    <sheet name="Aktywa" sheetId="7" r:id="rId3"/>
    <sheet name="PON" sheetId="9" r:id="rId4"/>
    <sheet name="Fibrain DATA" sheetId="12" r:id="rId5"/>
    <sheet name="Distribution Fiber" sheetId="15" r:id="rId6"/>
    <sheet name="Connectivity Fiber" sheetId="14" r:id="rId7"/>
  </sheets>
  <definedNames>
    <definedName name="DaneZewnętrzne_1" localSheetId="2" hidden="1">Aktywa!$A$1:$O$37</definedName>
    <definedName name="DaneZewnętrzne_1" localSheetId="6" hidden="1">'Connectivity Fiber'!$A$1:$K$88</definedName>
    <definedName name="DaneZewnętrzne_1" localSheetId="5" hidden="1">'Distribution Fiber'!$A$1:$L$46</definedName>
    <definedName name="DaneZewnętrzne_1" localSheetId="4" hidden="1">'Fibrain DATA'!$A$1:$O$26</definedName>
    <definedName name="DaneZewnętrzne_1" localSheetId="3" hidden="1">PON!$A$1:$L$43</definedName>
  </definedNames>
  <calcPr calcId="191029"/>
</workbook>
</file>

<file path=xl/calcChain.xml><?xml version="1.0" encoding="utf-8"?>
<calcChain xmlns="http://schemas.openxmlformats.org/spreadsheetml/2006/main">
  <c r="H189" i="11" l="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16" i="11"/>
  <c r="H15" i="11"/>
  <c r="H14" i="11"/>
  <c r="H13" i="11"/>
  <c r="H12" i="11"/>
  <c r="H11" i="11"/>
  <c r="H9" i="11"/>
  <c r="H8" i="11"/>
  <c r="H7" i="11"/>
  <c r="H6" i="11"/>
  <c r="H5" i="11"/>
  <c r="H4" i="11"/>
  <c r="H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(1)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<sst xmlns="http://schemas.openxmlformats.org/spreadsheetml/2006/main" count="2861" uniqueCount="903">
  <si>
    <t>Typ produktu</t>
  </si>
  <si>
    <t>Kod produktu</t>
  </si>
  <si>
    <t>Opis produktu</t>
  </si>
  <si>
    <t>Karta katalogowa</t>
  </si>
  <si>
    <t>Ilość</t>
  </si>
  <si>
    <t>Jednostka</t>
  </si>
  <si>
    <t>Wartość PLN</t>
  </si>
  <si>
    <t>Pakowanie</t>
  </si>
  <si>
    <t>Waga - 1szt.
(kg)</t>
  </si>
  <si>
    <t>Magazyn</t>
  </si>
  <si>
    <t>https://pon.fibrain.pl/produkt/tlumiki-adapterowe,250.html</t>
  </si>
  <si>
    <t>szt.</t>
  </si>
  <si>
    <t>RZE</t>
  </si>
  <si>
    <t>Woreczek strunowy</t>
  </si>
  <si>
    <t>-</t>
  </si>
  <si>
    <t>AOA-G1-LCA-01-SM-35-B</t>
  </si>
  <si>
    <t>FIBRAIN TŁUMIK (ATTENUATOR) 1DB LC/APC 09/125 1310/1550NM PLASTIC</t>
  </si>
  <si>
    <t>ZAC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</si>
  <si>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</si>
  <si>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</si>
  <si>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</si>
  <si>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</si>
  <si>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</si>
  <si>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</si>
  <si>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</si>
  <si>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</si>
  <si>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</si>
  <si>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</si>
  <si>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</si>
  <si>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</si>
  <si>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</si>
  <si>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</si>
  <si>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</si>
  <si>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</si>
  <si>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</si>
  <si>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</si>
  <si>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AOA-G1-LC-01-SM-35-B</t>
  </si>
  <si>
    <t>FIBRAIN TŁUMIK (ATTENUATOR) 1DB LC/UPC 09/125 1310/1550NM PLASTIC</t>
  </si>
  <si>
    <t>AOA-G1-LC-05-MM-85-B</t>
  </si>
  <si>
    <t>FIBRAIN TŁUMIK 5DB LC/PC 50/125 850 NM PLASTIK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</si>
  <si>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</si>
  <si>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</si>
  <si>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</si>
  <si>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</si>
  <si>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</si>
  <si>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TŁUMIK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</si>
  <si>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</si>
  <si>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</si>
  <si>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</si>
  <si>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</si>
  <si>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Splittery</t>
  </si>
  <si>
    <t>https://pon.fibrain.pl/produkt/splittery-optyczne-fplc-gold,96.html</t>
  </si>
  <si>
    <t>Opakowanie plastikowe</t>
  </si>
  <si>
    <t>FPLC-G0-2-12-20-1-3-X1-7-SCA-XX</t>
  </si>
  <si>
    <t>FIBRAIN PLC SPLITTER GOLD   1X2 OBUDOWA 100X80X10MM WEJŚCIE 1M 2,0MM WYJŚCIE FANOUT 1M 2,0MM G657A2 SCAPC/0000</t>
  </si>
  <si>
    <t>135x260x26</t>
  </si>
  <si>
    <t>FPLC-G0-2-14-20-1-3-X1-7-SCA-XX</t>
  </si>
  <si>
    <t>FIBRAIN PLC SPLITTER GOLD   1X4 OBUDOWA 100X80X10MM WEJŚCIE 1M 2,0MM WYJŚCIE FANOUT 1M 2,0MM G657A2  SCAPC/0000</t>
  </si>
  <si>
    <t>ROGPO</t>
  </si>
  <si>
    <t>Sprzęgacze FBT</t>
  </si>
  <si>
    <t>CCPL-G0-1-13-1-35-20-C-5-SCA-SCA</t>
  </si>
  <si>
    <t>FIBRAIN SPRZĘGACZ KASKADOWY FBT 1X3 45%/45%/10% 2.0MM OBUDOWA BLACKBOX 100X80X10MM, SCA-SCA</t>
  </si>
  <si>
    <t>https://pon.fibrain.pl/produkt/sprzegacze-optyczne-fbt,95.html</t>
  </si>
  <si>
    <t>CCPL-G0-1-17-1-35-90-A-5-SCA-SCA</t>
  </si>
  <si>
    <t>FIBRAIN SPRZĘGACZ KASKADOWY FBT 1X7 6X1,6%/90%  900UM OBUDOWA BLACKBOX 100X80X10MM SCAPC-SCAPC</t>
  </si>
  <si>
    <t>CCPL-G0-1-19-1-35-20-XX-5-SCA-SCA</t>
  </si>
  <si>
    <t>FIBRAIN SPRZĘGACZ KASKADOWY FBT 1X9  2MM OBUDOWA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</si>
  <si>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</si>
  <si>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</si>
  <si>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</si>
  <si>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</si>
  <si>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SPRZĘGACZ FBT 1X3 40/40/20%, 1310/1490/1550, 900UM 1M, PIPE, BEZ WTYKÓW</t>
  </si>
  <si>
    <t>CPL-G1-1-13-2-345-90-4020-2-T-XX-XX</t>
  </si>
  <si>
    <t>FIBRAIN SPRZĘGACZ FBT 1X3 40/40/20%, 1310/1490/1550, 900UM 2M, PIPE, BEZ WTYKÓW</t>
  </si>
  <si>
    <t>CPL-G1-1-13-2-345-90-9005-2-T-XX-XX</t>
  </si>
  <si>
    <t>FIBRAIN SPRZĘGACZ FBT 1X3 90/05/05%, 1310/1490/1550, 900UM 2M, PIPE, BEZ WTYKÓW</t>
  </si>
  <si>
    <t>Filtry CWDM</t>
  </si>
  <si>
    <t>CWDM-G0-1-1015-05-MUX-20-43-51-4-SCA-SCA</t>
  </si>
  <si>
    <t>MULTIPLEKSER CWDM FIBRAIN, 5 KANAŁÓW, KANAŁ POCZĄTKOWY 1430, KANAŁ KOŃCOWY 1510, PORT UPGRADE, PORT 1310, WŁÓKNO 2.0MM, DŁUGOŚĆ 0.5M, OBUDOWA 100X80X10 MM, ZAKOŃCZONY WTYKAMI SCA</t>
  </si>
  <si>
    <t>https://pon.fibrain.pl/produkt/filtry-cwdm,102.html</t>
  </si>
  <si>
    <t>Pudełko kartonowe</t>
  </si>
  <si>
    <t>205x295x40</t>
  </si>
  <si>
    <t>FPLC-G0-2-116-90-1-2-X1-5-LCA-LCA</t>
  </si>
  <si>
    <t>FIBRAIN PLC SPLITTER GOLD   1X16 OBUDOWA ALUBOX 60X12X4MM WEJŚCIE 1M 900UM WYJŚCIE FANOUT 1M 900UM G657A2, LCAPC/LCAPC</t>
  </si>
  <si>
    <t>FPLC-G0-2-18-90-1-2-X0.1-2-XX-SCA</t>
  </si>
  <si>
    <t>FIBRAIN PLC SPLITTER GOLD   1X8 OBUDOWA 55X7X4MM WEJŚCIE 1M 900UM WYJŚCIE FANOUT 0,1M 900UM G657A 0000/SCAPC</t>
  </si>
  <si>
    <t>155x245x30</t>
  </si>
  <si>
    <t>FPLC-G1-2-15A-90-1-2-X1-2-SCA-SCA</t>
  </si>
  <si>
    <t>FIBRAIN PLC SPLITTER GOLD  1X5 75% OBUDOWA 55X7X4MM WEJŚCIE 1M 900UM WYJŚCIE BLOCKLESS 1M 900UM G657A SC/APC – SC/APC</t>
  </si>
  <si>
    <t>FPLC-G1-2-216-90-1-2-X1-6-LCA-LCA</t>
  </si>
  <si>
    <t>FIBRAIN PLC SPLITTER GOLD   2X16 OBUDOWA ALUBOX 60X12X4MM WEJŚCIE 1M 900UM WYJŚCIE BLOCKLESS 1M 900UM G657A, LCAPC/LCAPC</t>
  </si>
  <si>
    <t>FPLC-G1-2-22-90-2-2-X2-2-XX-XX</t>
  </si>
  <si>
    <t>FIBRAIN PLC SPLITTER GOLD   2X2 OBUDOWA ALUBOX 55X7X4MM WEJŚCIE 2M 900UM WYJŚCIE BLOCKLESS 2M 900UM G657A, BEZ WTYKÓW</t>
  </si>
  <si>
    <t>FPLC-S1-2-132-90-1-2-X1-6-SCA-SCA</t>
  </si>
  <si>
    <t>FIBRAIN PLC SPLITTER STANDARD   1X32 OBUDOWA 80X20X6MM WEJŚCIE 1M 900UM WYJŚCIE BLOCKLESS 1M 900UM G657A SCAPC-SCAPC</t>
  </si>
  <si>
    <t>https://pon.fibrain.pl/produkt/splittery-optyczne-fplc-standard,433.html</t>
  </si>
  <si>
    <t>FPLC-S1-2-164-90-1-2-X1-7-SCA-SCA</t>
  </si>
  <si>
    <t>FIBRAIN PLC SPLITTER STANDARD   1X64 OBUDOWA 100X40X6MM WEJŚCIE 1M 900UM WYJŚCIE  1M 900UM G657A SC/APC - SC/APC</t>
  </si>
  <si>
    <t>FPLC-G0-2-112-20-1-3-X1-7-SC-SC</t>
  </si>
  <si>
    <t>FIBRAIN PLC SPLITTER GOLD   1X12 OBUDOWA 100X80X10MM WEJŚCIE 1M 2MM WYJŚCIE FANOUT 1M 2MM G657A2 SC/SC</t>
  </si>
  <si>
    <t>FPLC-G0-2-132-20-2-3-X2-9-SC-SC</t>
  </si>
  <si>
    <t>FIBRAIN PLC SPLITTER GOLD   1X32 OBUDOWA 100X75X26MM WEJŚCIE 2M 2,0MM WYJŚCIE FANOUT 2M 2,0MM G657A2  SC/SC</t>
  </si>
  <si>
    <t>BIL-6801VNL</t>
  </si>
  <si>
    <t>Pudełko</t>
  </si>
  <si>
    <t>200x275x120</t>
  </si>
  <si>
    <t>29x64x44</t>
  </si>
  <si>
    <t>FCMN1-WF</t>
  </si>
  <si>
    <t>CATV RECEIVER, 860MHZ, 1 RF PORT, WITH FTTH/CATV TRIPLEXER, OPTICAL INPUT SIMPLEX SC APC, EXTERNAL PSU</t>
  </si>
  <si>
    <t>165x175x60</t>
  </si>
  <si>
    <t>DAS-V2XXX-1GPON-S</t>
  </si>
  <si>
    <t>1-PORT GPON (SC/APC-TYPE) UPLINK MODULE</t>
  </si>
  <si>
    <t>155x240x65</t>
  </si>
  <si>
    <t>DAS-V2XXX-SFP</t>
  </si>
  <si>
    <t>1-PORT 1G SFP UPLINK BLANK MODULE</t>
  </si>
  <si>
    <t>DAS-V58XX-SFP-GPON-OLT-B+</t>
  </si>
  <si>
    <t>DASAN GPON SFP OLT 1490/1310 B+</t>
  </si>
  <si>
    <t>Moduły optyczne</t>
  </si>
  <si>
    <t>80x120x22</t>
  </si>
  <si>
    <t>FTF-S1XG-B32Y-020D-EM</t>
  </si>
  <si>
    <t>FIBRAIN SFP+ WDM 10 GBPS SMF 20KM TX:1330 / RX:1270 LC SIMPLEX  DDMI EXTREME NETWORKS</t>
  </si>
  <si>
    <t>FTF-S1XG-D31L-080DI-AL</t>
  </si>
  <si>
    <t>FIBRAIN SFP+ 10GBASE-ER / 10G FIBRECHANNEL DWDM CHANNEL 31 1552.52NM SMF LC DUPLEX 80KM 24DB DDMI INDUSTRIAL (-40~85°C) FOR ALCATEL</t>
  </si>
  <si>
    <t>FTF-S1XG-D37L-040DI</t>
  </si>
  <si>
    <t>FIBRAIN SFP+ 10GBASE-ER / 10G FIBRECHANNEL DWDM CHANNEL 37 1547.72NM SMF LC DUPLEX 40KM 18DB DDMI INDUSTRIAL (-40~85°C) FOR ALCATEL</t>
  </si>
  <si>
    <t>FTH-M01T-S85M-10MD-JU</t>
  </si>
  <si>
    <t>FIBRAIN QSFP28 MODULE, 100GBASE-SR, 850NM, MMF, MPO/MPT, 100M, DDMI, FOR JUNIPER</t>
  </si>
  <si>
    <t>FT2-S1XG-S31L-010D-CI</t>
  </si>
  <si>
    <t>FIBRAIN X2 10GBASE-LR 1310NM SMF 10KM LC DUPLEX DDMI FOR CISCO</t>
  </si>
  <si>
    <t>90x115x30</t>
  </si>
  <si>
    <t>FTS-R27G-C51L-24BD-HU</t>
  </si>
  <si>
    <t>FIBRAIN SFP MODULE, MULTIRATE 155MB~2.67GB, CWDM, TX:1511NM, BULT-IN ISOLATOR, SMF, LC DUPLEX, 24DBM (40KM), DDMI, HUAWEI</t>
  </si>
  <si>
    <t>53x117x25</t>
  </si>
  <si>
    <t>FTS-R27G-C53L-24BD-HU</t>
  </si>
  <si>
    <t>FIBRAIN SFP MODULE, MULTIRATE 155MB~2.67GB, CWDM, TX:1531NM, BULT-IN ISOLATOR, SMF, LC DUPLEX, 24DBM (40KM), DDMI, FOR HUAWEI</t>
  </si>
  <si>
    <t>FTS-R27G-C55L-24BD-HU</t>
  </si>
  <si>
    <t>FIBRAIN SFP MODULE, MULTIRATE 155MB~2.67GB, CWDM, TX:1551NM, BULT-IN ISOLATOR, SMF, LC DUPLEX, 24DBM (40KM), DDMI, FOR HUAWEI</t>
  </si>
  <si>
    <t>FTS-S12G-B34Y-020D-RA</t>
  </si>
  <si>
    <t>FIBRAIN SFP MODULE, 1000BASE-BX / FIBRECHANNEL, WDM, TX:1310NM, SMF, LC SIMPLEX, 20KM (13DBM), DDMI, FOR RAD</t>
  </si>
  <si>
    <t>FTS-S12G-B35Y-020DI-AT</t>
  </si>
  <si>
    <t>FIBRAIN SFP MODULE, 1000BASE-BX / FIBRECHANNEL, WDM, TX:1310NM, SMF, LC SIMPLEX, 20KM (13DBM), DDMI, INDUSTRIAL TEMPERATURES, FOR ACCEED TECHNOLOGIES</t>
  </si>
  <si>
    <t>FTS-S12G-B35Y-020DI-RN</t>
  </si>
  <si>
    <t>FIBRAIN SFP MODULE, 1000BASE-BX / FIBRECHANNEL, WDM, TX:1310NM, SMF, LC SIMPLEX, 20KM (13DBM), DDMI, INDUSTRIAL TEMPERATURES, FOR RAD NETWORKS</t>
  </si>
  <si>
    <t>FTS-S12G-B43Y-020D-MV</t>
  </si>
  <si>
    <t>FIBRAIN SFP MODULE, 1000BASE-BX / FIBRECHANNEL, WDM, TX:1490NM, SMF, LC SIMPLEX, 20KM (13DBM), DDMI, FOR MRV</t>
  </si>
  <si>
    <t>FTS-S12G-B53Y-020DI-AL</t>
  </si>
  <si>
    <t>FIBRAIN SFP MODULE, 1000BASE-BX / FIBRECHANNEL, WDM, TX:1550NM, SMF, LC SIMPLEX, 20KM (13DBM), DDMI, INDUSTRIAL TEMPERATURES, FOR ALCATEL-LUCENT</t>
  </si>
  <si>
    <t>FTS-S12G-B53Y-020DI-HU</t>
  </si>
  <si>
    <t>FIBRAIN SFP MODULE, 1000BASE-BX / FIBRECHANNEL, WDM, TX:1550NM, SMF, LC SIMPLEX, 20KM (13DBM), DDMI, INDUSTRIAL TEMPERATURES, FOR HUAWEI</t>
  </si>
  <si>
    <t>FTS-S12G-C55L-28BDI-OA</t>
  </si>
  <si>
    <t>FIBRAIN SFP MODULE, 1000BASE-ZX / FIBRECHANNEL, CWDM, TX:1551NM, BULT-IN ISOLATOR, SMF, LC DUPLEX, 28DBM (80KM), DDMI, INDUSTRIAL TEMPERATURES, FOR ORANGE ACCESS</t>
  </si>
  <si>
    <t>FTS-S12G-C55L-32BDI-OA</t>
  </si>
  <si>
    <t>FIBRAIN SFP MODULE, 1000BASE-ZX / FIBRECHANNEL, CWDM, TX:1551NM, BULT-IN ISOLATOR, SMF, LC DUPLEX, 32DBM (120KM), DDMI, INDUSTRIAL TEMPERATURES, FOR ORANGE-ACCESS</t>
  </si>
  <si>
    <t>FTS-S12G-C57L-32BD-CI</t>
  </si>
  <si>
    <t>SFP CWDM 1000MB 1570NM 32DB OPTICAL BUDGET ISOLATOR LC DUPLEX DDMI FOR CISCO</t>
  </si>
  <si>
    <t>FTS-S12G-C59L-24BD-AL</t>
  </si>
  <si>
    <t>FIBRAIN SFP MODULE, 1000BASE-EX / FIBRECHANNEL, CWDM, TX:1591NM, BULT-IN ISOLATOR, SMF, LC DUPLEX, 24DBM (40KM), DDMI, ALCATEL</t>
  </si>
  <si>
    <t>FTS-S12G-C59L-32BD-CI</t>
  </si>
  <si>
    <t>SFP CWDM 1000MB 1590NM 32DB OPTICAL BUDGET ISOLATOR LC DUPLEX DDMI FOR CISCO</t>
  </si>
  <si>
    <t>FTS-S12G-S55L-040D-CI</t>
  </si>
  <si>
    <t>SFP 1000BASE-EX 1550NM SMF LC DUPLEX 40KM DDMI</t>
  </si>
  <si>
    <t>FTS-C12G-10M-HP</t>
  </si>
  <si>
    <t>SFP 1000BASE-T 100M UTP FOR HP</t>
  </si>
  <si>
    <t>FTS-M12G-S85L-55MD-H3C</t>
  </si>
  <si>
    <t>SFP 1000BASE-SX 850NM MMF LC DUPLEX 550M DDMI FOR H3C</t>
  </si>
  <si>
    <t>FTX-S1XG-C59L-24BD-CI</t>
  </si>
  <si>
    <t>XFP FIBRAIN MODULE 10 GBPS CWDM SMF 24DBM III-WINDOW LC DUPLEX 1590NM 80KM, WITH DDMI FOR CISCO</t>
  </si>
  <si>
    <t>FIBRAIN XFP FIBRAIN 10 GBPS DWDM ITU CHANEL 21 SMF 40KM, LC DUPLEX FOR ALCATEL-LUCENT</t>
  </si>
  <si>
    <t>FTX-S1XG-C53L-14BD-CI</t>
  </si>
  <si>
    <t>XFP FIBRAIN MODULE10 GBPS CWDM SMF 14DBM III-WINDOW LC DUPLEX 1530 NM, WITH DDMI FOR CISCO</t>
  </si>
  <si>
    <t>FTX-S1XG-C55L-14BD-JU</t>
  </si>
  <si>
    <t>XFP FIBRAIN MODULE 10 GBPS CWDM SMF 14DBM III-WINDOW LC DUPLEX 1550 NM, WITH DDMI FOR JUNIPER</t>
  </si>
  <si>
    <t>FTX-S1XG-D21L-040D-AL</t>
  </si>
  <si>
    <t>FTX-S1XG-D32L-080D-AL</t>
  </si>
  <si>
    <t>FIBRAIN XFP 10GBASE-ZR / 10G FIBRECHANNEL DWDM CHANNEL 32 1550.92NM SMF LC DUPLEX 80KM 24DB DDMI FOR ALCATEL-LUCENT</t>
  </si>
  <si>
    <t>FTE-S1XG-C51Q-24BD-CI</t>
  </si>
  <si>
    <t>FIBRAIN  XENPAK 10 GBPS CWDM 1511NM SMF 80KM 24DBM, DDMI, SC DUPLEX, CISCO</t>
  </si>
  <si>
    <t>130x190x45</t>
  </si>
  <si>
    <t>FTE-S1XG-C57Q-24BD-CI</t>
  </si>
  <si>
    <t>FIBRAIN  XENPAK 10 GBPS CWDM 1571NM SMF 80KM 24DBM, DDMI, SC DUPLEX, CISCO</t>
  </si>
  <si>
    <t>https://active.fibrain.com/produkt/billion-6800-series,476.html</t>
  </si>
  <si>
    <t>https://active.fibrain.com/uploads/pliki/Aktywa/Moduly%20optyczne/datasheet/en/sfp_plus/10g/bidi/DSH_FTF-S1XG-B32Y-020D.pdf</t>
  </si>
  <si>
    <t>https://active.fibrain.com/uploads/pliki/Aktywa/Moduly%20optyczne/datasheet/en/sfp_plus/10g/dwdm/DSH_FTF-S1XG-DxxL-24BD.pdf</t>
  </si>
  <si>
    <t>https://active.fibrain.com/uploads/pliki/Aktywa/Moduly%20optyczne/datasheet/en/sfp_plus/10g/dwdm/DSH_FTF-S1XG-DxxL-16BD.pdf</t>
  </si>
  <si>
    <t>https://active.fibrain.com/uploads/pliki/Aktywa/Moduly%20optyczne/datasheet/en/qsfp/dual/DSH_FTH-M01T-S85M-10MD.pdf</t>
  </si>
  <si>
    <t>https://active.fibrain.com/uploads/pliki/Aktywa/Moduly%20optyczne/datasheet/en/x2/dual/DSH_FT2-S1XG-S31Q-010D.pdf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</si>
  <si>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</si>
  <si>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</si>
  <si>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</si>
  <si>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</si>
  <si>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</si>
  <si>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</si>
  <si>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</si>
  <si>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</si>
  <si>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</si>
  <si>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</si>
  <si>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</si>
  <si>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</si>
  <si>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https://active.fibrain.com/uploads/pliki/Aktywa/Moduly%20optyczne/datasheet/en/xfp/dwdm/DSH_FTX-S1XG-DxxL-24BD.pdf</t>
  </si>
  <si>
    <t>Customer 
Premises 
Equipment</t>
  </si>
  <si>
    <t>GPON Optical 
Network 
Termination</t>
  </si>
  <si>
    <t>Moduły optyczne 
SFP</t>
  </si>
  <si>
    <t>ROUTER 1XWAN 10/100/1000 + 4X10/100/1000 LAN + 
1XFXS(VOIP) + WIFI 2X2 300MB/S (DETACHABLE ANTENNAS)</t>
  </si>
  <si>
    <t>Cena 
jednostkowa 
PLN</t>
  </si>
  <si>
    <t>Wartość 
PLN</t>
  </si>
  <si>
    <t>Wymiary 
opakowania 
- 1szt. (mm)</t>
  </si>
  <si>
    <t>Waga - 
1szt.
(kg)</t>
  </si>
  <si>
    <t>Opakowanie 
zbiorcze 
(ilość szt. w 
opakowaniu)</t>
  </si>
  <si>
    <t>Wymiary 
opakowania 
zbiorczego 
(cm)</t>
  </si>
  <si>
    <t>Waga 
opakowania 
zbiorczego
(kg)</t>
  </si>
  <si>
    <t>ROGPO
/ RZE</t>
  </si>
  <si>
    <t>Tłumiki 
światłowodowe</t>
  </si>
  <si>
    <t>Link karta katalogowa</t>
  </si>
  <si>
    <t>Kolorystyka tub</t>
  </si>
  <si>
    <t>Kolorystyka włókien</t>
  </si>
  <si>
    <t>Waga (kg)</t>
  </si>
  <si>
    <t>m</t>
  </si>
  <si>
    <t>https://cables.fibrain.com/produkt/t-telecom-tube,546.html</t>
  </si>
  <si>
    <t>https://cables.fibrain.com/produkt/t-telecom-fiber,544.html</t>
  </si>
  <si>
    <t>Bęben</t>
  </si>
  <si>
    <t>JAS</t>
  </si>
  <si>
    <t>AERO-FM-006-DM3-0XC16BKPP</t>
  </si>
  <si>
    <t>https://cables.fibrain.com/uploads/produkty_rows/721/doc_en-6156f8f9f18cd.pdf?v38</t>
  </si>
  <si>
    <t>https://cables.fibrain.com/produkt/pp-color-code,728.html</t>
  </si>
  <si>
    <t>https://cables.fibrain.com/produkt/f-ftth,549.html</t>
  </si>
  <si>
    <t>https://cables.fibrain.com/uploads/produkty_rows/320/doc_en-60475330698fa.pdf?v38</t>
  </si>
  <si>
    <t>BDC-C0-072-A-0X1206CBKC3C3</t>
  </si>
  <si>
    <t>https://cables.fibrain.com/produkt/c3c3-color-code,733.html</t>
  </si>
  <si>
    <t>BDC-C04-084-D-0X120664CBLG1BY-SF-079-21</t>
  </si>
  <si>
    <t>https://cables.fibrain.com/produkt/g1by-color-code,734.html</t>
  </si>
  <si>
    <t>https://cables.fibrain.com/uploads/produkty_rows/320/doc_en-6104029507690.pdf?v38</t>
  </si>
  <si>
    <t>OPE</t>
  </si>
  <si>
    <t>BDC-CI-048-A-0X12086BKTT</t>
  </si>
  <si>
    <t>BDC-CIE-432-A-0X32010CBKED</t>
  </si>
  <si>
    <t>https://cables.fibrain.com/uploads/produkty_rows/320/doc_en-6165795707965.pdf?v38</t>
  </si>
  <si>
    <t>https://cables.fibrain.com/produkt/d-datacom,547.html</t>
  </si>
  <si>
    <t>BDC-M0S-096-A-0X1188CBKTT-VEC</t>
  </si>
  <si>
    <t>EXO-G0-02-L-0XC32HVRF</t>
  </si>
  <si>
    <t>https://cables.fibrain.com/uploads/produkty_rows/312/doc_en-60475526f2011.pdf?v38</t>
  </si>
  <si>
    <t>EXO-GU-24-D-0LC32BKYT2-COR</t>
  </si>
  <si>
    <t>MDC-FM-012-EM3-0XC1CBKPP</t>
  </si>
  <si>
    <t>https://cables.fibrain.com/uploads/produkty_rows/719/doc_en-6156f5daecdaa.pdf?v38</t>
  </si>
  <si>
    <t>https://cables.fibrain.com/uploads/produkty_rows/540/doc_en-616579f0309ff.pdf?v38</t>
  </si>
  <si>
    <t>MDC-FM-132-EM3-0XCBCBKP4P-FL-079-21</t>
  </si>
  <si>
    <t>https://cables.fibrain.com/produkt/p4p-color-code,741.html</t>
  </si>
  <si>
    <t>MK-LX8-144-A-0X116CCBKTT</t>
  </si>
  <si>
    <t>https://cables.fibrain.com/uploads/produkty_rows/324/doc_en-61657ab70ce09.pdf?v38</t>
  </si>
  <si>
    <t>MK-LXS6-072-A-0X1146CBKTT</t>
  </si>
  <si>
    <t>MK-LXS7-036-A-0X1143CBKBIT</t>
  </si>
  <si>
    <t>https://cables.fibrain.com/produkt/bi-color-code,738.html</t>
  </si>
  <si>
    <t>MK-LXS10-288-A-0X214OCBKVV-079-21</t>
  </si>
  <si>
    <t>https://cables.fibrain.com/uploads/produkty_rows/720/doc_en-6156ef330c10d.pdf?v38</t>
  </si>
  <si>
    <t>https://cables.fibrain.com/produkt/vv-color-code,730.html</t>
  </si>
  <si>
    <t>MK-LXS-TKT-066-BAA-0X114162C4634BKEBM</t>
  </si>
  <si>
    <t>https://cables.fibrain.com/produkt/ebm-color-code,739.html</t>
  </si>
  <si>
    <t>MK-UX8-048-U-0X2124CBKTT</t>
  </si>
  <si>
    <t>https://cables.fibrain.com/uploads/produkty_rows/324/doc_en-61485450d775d.pdf?v38</t>
  </si>
  <si>
    <t>VC-T60-002-EM3-XL012-BKPP.</t>
  </si>
  <si>
    <t>VC-T60-002-EM-XL012-BKPP</t>
  </si>
  <si>
    <t>https://cables.fibrain.com/uploads/produkty_rows/529/doc_en-60472c91106bd.pdf?v38</t>
  </si>
  <si>
    <t>VC-T60-002-EM3-XL012-BKPP-FL</t>
  </si>
  <si>
    <t>VC-T60-004-EM3-XL014-BKPP-FL</t>
  </si>
  <si>
    <t>VC-D30-01-DB-0LWD</t>
  </si>
  <si>
    <t>VC-DCY-02-L0-0LWD</t>
  </si>
  <si>
    <t>BDC-VM-240-A-0X220U8BKVV-079-21</t>
  </si>
  <si>
    <t>https://cables.fibrain.com/produkt/i-color-code,726.html</t>
  </si>
  <si>
    <t>SSC-T30U-004-K-0LC30BKII-079-21</t>
  </si>
  <si>
    <t>SIGNLE LOOSE TUBE WITH JELLY WITH NR. 4 F.O. 50/125 (STANDARD OM3) + FIBER GLASS + CORRUGATED STEEL TAPE + LSZH UV RESISTANT EXTERNAL JACKET (BLACK COLOUR)</t>
  </si>
  <si>
    <t>EXO-G0-08-H-0LC32BLII-079-21</t>
  </si>
  <si>
    <t>SINGLE LOOSE TUBE WITH JELLY WITH NR. 8 F.O. 62,5/125 (STANDARD OM1)+ FIBER GLASS WATER BLOCKING+LSZH U.V. RESISTANT EXTERNAL JACKET (BLUE COLOR)</t>
  </si>
  <si>
    <t>Product code</t>
  </si>
  <si>
    <t>Quantity</t>
  </si>
  <si>
    <t>Rodzaj 
włókna</t>
  </si>
  <si>
    <t>Średnica 
bębna (mm)</t>
  </si>
  <si>
    <t>Średnica 
rdzenia bębna 
(mm)</t>
  </si>
  <si>
    <t>SM G657A1</t>
  </si>
  <si>
    <t>SM G652D</t>
  </si>
  <si>
    <t>SM G657A2</t>
  </si>
  <si>
    <t>MM OM3</t>
  </si>
  <si>
    <t>MM OM4</t>
  </si>
  <si>
    <t>MDC-FM-072-EM-0XC6CBKPP</t>
  </si>
  <si>
    <t>MK-LXL8-144-A-0X1226OBKTT</t>
  </si>
  <si>
    <t>SM G655 
and G652D</t>
  </si>
  <si>
    <t>MM OM1</t>
  </si>
  <si>
    <t>MDC-FM-012-EM3-0XC1CBKPP-079-21</t>
  </si>
  <si>
    <t>275x270x55</t>
  </si>
  <si>
    <t>240x350x50</t>
  </si>
  <si>
    <t>PC8013</t>
  </si>
  <si>
    <t>LSA PROFIL ŁĄCZÓWKA 2/10 NIEROZŁĄCZNA (SZARA)</t>
  </si>
  <si>
    <t>https://data.fibrain.com/produkt/lsa-boxes,47.html</t>
  </si>
  <si>
    <t>Woreczek</t>
  </si>
  <si>
    <t>110x255x50</t>
  </si>
  <si>
    <t>PC8150</t>
  </si>
  <si>
    <t>LSA MAGAZYNEK 2/10 DLA BEZPIECZNIKÓW TRÓJELEKTRODOWYCH</t>
  </si>
  <si>
    <t>Pudełko 
kartonowe</t>
  </si>
  <si>
    <t>125x255x45</t>
  </si>
  <si>
    <t>XB-50BBA-02</t>
  </si>
  <si>
    <t>PUSZKA NATYNKOWA- 2 MODUŁOWA 50X50MM</t>
  </si>
  <si>
    <t>https://data.fibrain.pl/produkt/puszka-natynkowa-us-standard,651.html</t>
  </si>
  <si>
    <t>XB-50FPF-0102</t>
  </si>
  <si>
    <t>RAMKA Z SUPPORTEM- 2 MODUŁOWA 86X86MM POD 1 MODUŁ KEYSTONE</t>
  </si>
  <si>
    <t>https://data.fibrain.com/uploads/produkty_rows/64/doc_en-55dc49271a661.pdf?v38</t>
  </si>
  <si>
    <t>XB-50FPF-0202</t>
  </si>
  <si>
    <t>RAMKA Z SUPPORTEM- 2 MODUŁOWA 86X86MM POD 2 MODUŁY KEYSTONE</t>
  </si>
  <si>
    <t>XB-DC-BK-01</t>
  </si>
  <si>
    <t>PRZESŁONY PRZECIWKURZOWE, CZARNE 25SZT</t>
  </si>
  <si>
    <t>140x280x50</t>
  </si>
  <si>
    <t>XB-DC-R-01</t>
  </si>
  <si>
    <t>PRZESŁONY PRZECIWKURZOWE, CZERWONE 25SZT</t>
  </si>
  <si>
    <t>XB-DC-W-01</t>
  </si>
  <si>
    <t>PRZESŁONY PRZECIWKURZOWE, BIAŁE 25SZT</t>
  </si>
  <si>
    <t>XB-DC-Y-01</t>
  </si>
  <si>
    <t>PRZESŁONY PRZECIWKURZOWE, ŻÓŁTE 25SZT</t>
  </si>
  <si>
    <t>XB-USBBC-01</t>
  </si>
  <si>
    <t>FIBRAIN PUSZKA NATYNKOWA- US-STANDARD 1 MODUŁOWA GŁ. 38MM</t>
  </si>
  <si>
    <t>370x490x240</t>
  </si>
  <si>
    <t>Patchcord 
miedziany</t>
  </si>
  <si>
    <t>XR220.002</t>
  </si>
  <si>
    <t>FIBRAIN DATA PATCH CORD S/FTP  2 M. KAT.6A SZARY</t>
  </si>
  <si>
    <t>XRP008.412GY7262</t>
  </si>
  <si>
    <t>FIBRAINDATA PATCHCORD CAT. 6A S/FTP, 0,8 M, SZARY KABEL, WTYK TURKUSOWY, BOOT CZARNY TR., IKONA ZIELONA, ODGIĘTKA CZARNA TR.</t>
  </si>
  <si>
    <t>http://data.fibrain.pl/produkt/kable-krosowe-kat-6a,630.html</t>
  </si>
  <si>
    <t>Skrzynka 
wewnętrzna</t>
  </si>
  <si>
    <t>XV100.223</t>
  </si>
  <si>
    <t>FIBRAIN DATA LSA SKRZYNKA 100PAR WEWNĘTRZNA</t>
  </si>
  <si>
    <t>225x280x120</t>
  </si>
  <si>
    <t>Kabel 
miedziany 
kat.2</t>
  </si>
  <si>
    <t>XV100.107</t>
  </si>
  <si>
    <t>FIBRAIN DATA VOICE KAT.3 U/UTP 100X2X0,5 24AWG LSOH ZIELONY</t>
  </si>
  <si>
    <t>https://data.fibrain.com/uploads/produkty_rows/49/doc_en-55dc343392d6c.pdf?v38</t>
  </si>
  <si>
    <t>Kabel 
miedziany 
kat.3</t>
  </si>
  <si>
    <t>XV150.107</t>
  </si>
  <si>
    <t>FIBRAIN DATA VOICE KAT.3 U/UTP 50X2X0,5 24AWG LSOH ZIELONY</t>
  </si>
  <si>
    <t>https://data.fibrain.com/uploads/produkty_rows/49/doc_en-55dc34339234b.pdf?v38</t>
  </si>
  <si>
    <t>http://data.fibrain.pl/produkt/kable-krosowe-kat-5e,628.html</t>
  </si>
  <si>
    <t>XEP0100.GY110</t>
  </si>
  <si>
    <t>FIBRAIN DATA PATCHCORD CAT.5E F/UTP  1M    SZARY KABEL, WTYK ZIELONY, IKONA ZIELONA</t>
  </si>
  <si>
    <t>Passive Optical Network</t>
  </si>
  <si>
    <t>Fibrain DATA</t>
  </si>
  <si>
    <t>FIBRAIN Sp. z o.o.</t>
  </si>
  <si>
    <t>FIBRAIN Wyprzedaż</t>
  </si>
  <si>
    <t>Internet: www.fibrain.pl email: info@fibrain.pl</t>
  </si>
  <si>
    <t>Tel:+48 17 8660800;  Fax:+48 17 8660810</t>
  </si>
  <si>
    <t>Kable Światłowodowe</t>
  </si>
  <si>
    <t>Urządzenia Aktywne</t>
  </si>
  <si>
    <t>Connectivity Fiber</t>
  </si>
  <si>
    <t>VC-D40-01-EC-0LWRT-079-21</t>
  </si>
  <si>
    <t>VC-T60-004-EM3-XL014-BKFF-079-21</t>
  </si>
  <si>
    <t>VC-T60-004-EC-XL011-BKFF-079-21</t>
  </si>
  <si>
    <t>EAC-RAM-012-EM3-0L01C-WPP-079-21</t>
  </si>
  <si>
    <t>Patchcord 
abonencki</t>
  </si>
  <si>
    <t>PA0-01SC-01SC-001.0-08E-2BN</t>
  </si>
  <si>
    <t>FIBRAIN PATCHCORD ABONENCKI KABEL VC-D30E     1M 2J G657A2 01SC/01SC BEZ NADRUKU</t>
  </si>
  <si>
    <t>EKS</t>
  </si>
  <si>
    <t>PA3-01SCA-01SCA-005.0-13D-1</t>
  </si>
  <si>
    <t>FIBRAIN PATCHCORD ABONENCKI KABEL AERO-DR03      5M 1J G657A1 01SCAPC/01SCAPC</t>
  </si>
  <si>
    <t>PA3-01SCA-01SCA-010.0-13D-1</t>
  </si>
  <si>
    <t>FIBRAIN PATCHCORD ABONENCKI KABEL AERO-DR03    10M 1J G657A1 01SCAPC/01SCAPC</t>
  </si>
  <si>
    <t>PA2-01SCA-0000-055.0-13D-1</t>
  </si>
  <si>
    <t>FIBRAIN PIGTAIL ABONENCKI KABEL AERO-DR03    55M 1J G657A1 01SCAPC/0000</t>
  </si>
  <si>
    <t>PA4-01LC-01LC-060.0-13D-1</t>
  </si>
  <si>
    <t>FIBRAIN PATCHCORD ABONENCKI KABEL AERO-DR03    60M 1J G657A1 01LC/01LC</t>
  </si>
  <si>
    <t>PA4-01SCA-01SCA-030.0-13D-1</t>
  </si>
  <si>
    <t>FIBRAIN PATCHCORD ABONENCKI KABEL AERO-DR03    30M 1J G657A1 01SCAPC/01SCAPC</t>
  </si>
  <si>
    <t>S-SCA-SC-S-001.0-DX-A-28-Y</t>
  </si>
  <si>
    <t>FIBRAIN PATCHCORD      1M    SCAPC/SC G652D 2,8 DUPLEX SILVER</t>
  </si>
  <si>
    <t>Kable 
prekonektoryzowane</t>
  </si>
  <si>
    <t>TEF-05SCA-0000-70D12-0050-00500-00000</t>
  </si>
  <si>
    <t>FIBRAIN PREKONEKTORYZOWANY DC-PRIM    50M   12J  G.657A1   05SCAPC/0000 SAFEBRANCH 1</t>
  </si>
  <si>
    <t>Adapter 
światłowodowy</t>
  </si>
  <si>
    <t>ADR-E20-SX-1211BL-BL-CL</t>
  </si>
  <si>
    <t>ADAPTER R&amp;M E2000 JEDNOMODOWY, SIMPLEX, CERAMICZNA FERRULA, OBUDOWA PLASTIKOWA  Z KLIPSEM</t>
  </si>
  <si>
    <t>https://connectivity.fibrain.pl/produkt/adaptery-e2000,133.html</t>
  </si>
  <si>
    <t>Narzędzie</t>
  </si>
  <si>
    <t>G00-P9-SM2-09-V-002.0-SCA</t>
  </si>
  <si>
    <t>FIBRAIN PIGTAIL      2M 09/125 SM SCAPC G652D 0,9MM FIOLETOWY BUFFER GOLD</t>
  </si>
  <si>
    <t>Patchcord 
światłowodowy</t>
  </si>
  <si>
    <t>G-E2A-E2A-S-005.0-SX-A-28-Y</t>
  </si>
  <si>
    <t>FIBRAIN PATCHCORD      5M    E2000APC/E2000APC G652D 2,8 SIMPLEX GOLD</t>
  </si>
  <si>
    <t>G-LC-SC-S-005.0-SX-A-18-Y</t>
  </si>
  <si>
    <t>FIBRAIN PATCHCORD      5M    LC/SC G.652D 1,8 SIMPLEX GOLD</t>
  </si>
  <si>
    <t>G-LC-SC-S-006.0-SX-A-18-Y</t>
  </si>
  <si>
    <t>FIBRAIN PATCHCORD      6M    LC/SC G.652D 1,8 SIMPLEX GOLD</t>
  </si>
  <si>
    <t>G-LC-SC-S-008.0-SX-A-18-Y</t>
  </si>
  <si>
    <t>FIBRAIN PATCHCORD      8M    LC/SC G.652D 1,8 SIMPLEX GOLD</t>
  </si>
  <si>
    <t>G-LC-SC-S-010.0-SX-A-18-Y</t>
  </si>
  <si>
    <t>FIBRAIN PATCHCORD    10M    LC/SC G.652D 1,8 SIMPLEX GOLD</t>
  </si>
  <si>
    <t>G-LC-SC-S-012.0-SX-A-18-Y</t>
  </si>
  <si>
    <t>FIBRAIN PATCHCORD     12M    LC/SC G.652D 1,8 SIMPLEX GOLD</t>
  </si>
  <si>
    <t>G-LC-ST-S-003.0-DX-H-28-OR</t>
  </si>
  <si>
    <t>FIBRAIN PATCHCORD      3M    LC/ST OM1 2,8 DUPLEX GOLD</t>
  </si>
  <si>
    <t>G-SCA-SC-S-100.0-SX-A-28-Y</t>
  </si>
  <si>
    <t>FIBRAIN PATCHCORD    100M    SCAPC/SC G652D 2,8 SIMPLEX GOLD</t>
  </si>
  <si>
    <t>G-SC-SC-S-005.0-DX-K-28-AQ</t>
  </si>
  <si>
    <t>FIBRAIN PATCHCORD      5M    SC/SC OM3 2,8 DUPLEX GOLD</t>
  </si>
  <si>
    <t>G-SC-SC-S-100.0-DX-A-28-Y</t>
  </si>
  <si>
    <t>FIBRAIN PATCHCORD  100M    SC/SC G652D 2,8 DUPLEX GOLD</t>
  </si>
  <si>
    <t>G-SET12-E2-XX-S-002.0-P9-A-09-12</t>
  </si>
  <si>
    <t>FIBRAIN PIGTAIL KPL.12SZT 2M  G652D E2000 900UM (12 KOLORÓW)</t>
  </si>
  <si>
    <t>HF-01SCA-01SCA-83E02-0030-00202-00202</t>
  </si>
  <si>
    <t>FIBRAIN PREKONEKTORYZOWANY VC-T60       30M   2J  G.657A2   01SCAPC/01SCAPC BREAKOUT</t>
  </si>
  <si>
    <t>HF-01SCA-01SCA-83E02-0040-00202-00202</t>
  </si>
  <si>
    <t>FIBRAIN PREKONEKTORYZOWANY VC-T60       40M   2J  G.657A2   01SCAPC/01SCAPC BREAKOUT</t>
  </si>
  <si>
    <t>HF-01SCA-01SCA-83E02-0050-00202-00202</t>
  </si>
  <si>
    <t>FIBRAIN PREKONEKTORYZOWANY VC-T60       50M   2J  G.657A2   01SCAPC/01SCAPC BREAKOUT</t>
  </si>
  <si>
    <t>S10-P9-M50-09-GR-002.0-LC</t>
  </si>
  <si>
    <t>FIBRAIN PIGTAIL    2M 50/125 MM LC OM2 0,9MM ZIELONY BUFFER STANDARD</t>
  </si>
  <si>
    <t>S10-P9-SM2-09-Y-001.5-SC</t>
  </si>
  <si>
    <t>FIBRAIN PIGTAIL    1,5M 09/125 SM SC/PC G652 0,9MM ŻÓŁTY BUFFER STANDARD</t>
  </si>
  <si>
    <t>S10-P9-SM2-09-Y-001.5-SCA</t>
  </si>
  <si>
    <t>FIBRAIN PIGTAIL    1,5M 09/125 SM SC/APC G652 0,9MM ŻÓŁTY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</si>
  <si>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</si>
  <si>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</si>
  <si>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</si>
  <si>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</si>
  <si>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</si>
  <si>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</si>
  <si>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</si>
  <si>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</si>
  <si>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</si>
  <si>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ZIELONY BUFFER SILVER</t>
  </si>
  <si>
    <t>S-SCA-LC-S-001.0-SX-A-18-Y</t>
  </si>
  <si>
    <t>FIBRAIN PATCHCORD      1M    SCAPC/LC G652D 1,8 SIMPLEX SILVER</t>
  </si>
  <si>
    <t>S-SC-XX-S-002.0-PS-I-28-OR</t>
  </si>
  <si>
    <t>FIBRAIN PIGTAIL 2M   SC OM2 2,8 POMARAŃCZOWY SIMPLEX SILVER</t>
  </si>
  <si>
    <t>TEF-12E2A-0000-65A-0040-11001-00000</t>
  </si>
  <si>
    <t>FIBRAIN PREKONEKTORYZOWANY EXO-G0 LS0H    40M   12J G652D 12E2000APC/0000 SAFEBRANCH 1</t>
  </si>
  <si>
    <t>TEF-24LC02501-24LC02501-32D24-025-22-1</t>
  </si>
  <si>
    <t>FIBRAIN PREKONEKTORYZOWANY MDC-FM LS0H TMG    25M   24J G657A1 24LC/24LC SAFEBRANCH 1</t>
  </si>
  <si>
    <t>https://connectivity.fibrain.pl/produkt/patchcordy-i-pigtaile-klasa-titanium,301.html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</si>
  <si>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</si>
  <si>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</si>
  <si>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</si>
  <si>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</si>
  <si>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TCF-02SA00300-02SC00300-01D12-002-11-1</t>
  </si>
  <si>
    <t>FIBRAIN PREKONEKTORYZOWANY DC-PRIM      2M   12J G657A1 02SCAPC/02SC EASY LINK 1</t>
  </si>
  <si>
    <t>TCF-02SA00300-02SC00300-01D12-012-11-1</t>
  </si>
  <si>
    <t>FIBRAIN PREKONEKTORYZOWANY DC-PRIM    12M   12J G657A1 02SCAPC/02SC EASY LINK 1</t>
  </si>
  <si>
    <t>http://connectivity.fibrain.pl/produkt/adaptery-lc,949.html</t>
  </si>
  <si>
    <t>ADR-E20-SX-1211BL-BL</t>
  </si>
  <si>
    <t>ADAPTER R&amp;M E2000 JEDNOMODOWY, SIMPLEX, CERAMICZNA FERRULA, OBUDOWA PLASTIKOWA</t>
  </si>
  <si>
    <t>http://connectivity.fibrain.pl/produkt/adaptery-e2000,133.html</t>
  </si>
  <si>
    <t>AD-SCA-SX-1210GR-BK</t>
  </si>
  <si>
    <t>FIBRAIN ADAPTER SC/APC JEDNOMODOWY, SIMPLEX, CERAMICZNA FERRULA, PLASTIKOWA OBUDOWA</t>
  </si>
  <si>
    <t>AD-SC-DX-11200-BK</t>
  </si>
  <si>
    <t>FIBRAIN ADAPTER SC WIELOMODOWY, DUPLEX, FERRULA PB, METALOWA OBUDOWA</t>
  </si>
  <si>
    <t>AS02-LCA-DX-21118</t>
  </si>
  <si>
    <t>FIBRAIN ADAPTER LC/APC SM, DX, PREMIUM, CERAMICZNA TULEJA, PLASTIKOWA OBUDOWA, FLANSZA, ZIELONY, PRZESŁONA ZEWNĘTRZNA</t>
  </si>
  <si>
    <t>FB7191-SM2-DCY</t>
  </si>
  <si>
    <t>FIBRAIN RAPID WTYK SC/APC SM 09/125 DLA KABLI VC-DCY</t>
  </si>
  <si>
    <t>FB7192-SM2-2590</t>
  </si>
  <si>
    <t>FIBRAIN RAPID WTYK SC/PC SM 09/125 DLA WŁÓKIEN 250UM I 900UM</t>
  </si>
  <si>
    <t>FB7197.21</t>
  </si>
  <si>
    <t>FIBRAIN RAPID UCHWYT DO 900UM</t>
  </si>
  <si>
    <t>https://connectivity.fibrain.pl/produkt/rapid-splice-1,302.html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</si>
  <si>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</si>
  <si>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</si>
  <si>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</si>
  <si>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</si>
  <si>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</si>
  <si>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</si>
  <si>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</si>
  <si>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</si>
  <si>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</si>
  <si>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SZT 2M  OM2  LC 900UM 12 KOLORÓW</t>
  </si>
  <si>
    <t>S00-DX-M50-28-OR-003.0-SC-SC</t>
  </si>
  <si>
    <t>FIBRAIN PATCHCORD      3M 50/125 MM SC/SC OM2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</si>
  <si>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</si>
  <si>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</si>
  <si>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</si>
  <si>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</si>
  <si>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</si>
  <si>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</si>
  <si>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</si>
  <si>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</si>
  <si>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</si>
  <si>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   2M   FC/PC G652 0,9 ŻÓŁTY BUFFER SILVER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</si>
  <si>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</si>
  <si>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</si>
  <si>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</si>
  <si>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</si>
  <si>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</si>
  <si>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</si>
  <si>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</si>
  <si>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   2M   SC/APC G652 0,9 ŻÓŁTY BUFFER SEMI-TIGHT SILVER</t>
  </si>
  <si>
    <t>T-E2A-E2A-S-002.0-SX-A-18-Y</t>
  </si>
  <si>
    <t>FIBRAIN PATCHCORD 2M   E2000APC/E2000APC G652D 1,8 SIMPLEX SILVER</t>
  </si>
  <si>
    <t>T-SCA-LC-S-000.5-SX-A-18-Y</t>
  </si>
  <si>
    <t>FIBRAIN PATCHCORD   0,5M    SCAPC/LC G652D 1,8 SIMPLEX TITANUM</t>
  </si>
  <si>
    <t>Pigtail 
światłowodowy</t>
  </si>
  <si>
    <t>Wtyk typu rapid</t>
  </si>
  <si>
    <t>Worek foliowy</t>
  </si>
  <si>
    <t>Distribution Fiber</t>
  </si>
  <si>
    <t>OBP-S1-AP-12-SC-SX-V2</t>
  </si>
  <si>
    <t>FIBRAIN PŁYTA NA ADAPTERY 12XSC SIMPLEX DO SZAFKI FTTH OBP-S1-01</t>
  </si>
  <si>
    <t>Folia stretch</t>
  </si>
  <si>
    <t>OBP-S1-AP-6-SC-SX</t>
  </si>
  <si>
    <t>FIBRAIN PŁYTA NA ADAPTERY 06XSC SIMPLEX DO SZAFKI FTTH OBP-S1-01</t>
  </si>
  <si>
    <t>Woreczek
 strunowy</t>
  </si>
  <si>
    <t>FB-ACC-CLIP-OWL-01</t>
  </si>
  <si>
    <t>FIBRAIN SPINKA USZCZELNIENIA OWALNEGO MUFY ROZMIAR M</t>
  </si>
  <si>
    <t>PZDW-G0-1-1-0108-M10-32-55-SCA-SCA.</t>
  </si>
  <si>
    <t>FIBRAIN PRZEŁĄCZNICA ŚWIATŁ. 19''  1U WYPOSAŻONA DWDM MUX, 8 KANAŁÓW (32, 33, 34, 35, 52, 53, 54, 55), 1% MONITOR, ZŁĄCZKI SCAPC</t>
  </si>
  <si>
    <t>https://pon.fibrain.pl/produkt/moduly-dwdm-w-przelacznicach-pzdw,109.html</t>
  </si>
  <si>
    <t>PL-G0-119-24SX-24SM-SCA-24-2-0200-2</t>
  </si>
  <si>
    <t>PRZEŁĄCZNICA ŚWIATŁOWODOWA TELESKOPOWA 19" 1U WYSUWANA Z PŁYTĄ 24XSC SIMPLEX, 24 ADAPTERY SCA SX, 24 PIGTAILI SCA SM SCM</t>
  </si>
  <si>
    <t>FB2043B</t>
  </si>
  <si>
    <t>FIBRAIN PŁYTA CZOŁOWA 2U 48XST,FC SIMPLEX RAL 9005</t>
  </si>
  <si>
    <t>FB2033</t>
  </si>
  <si>
    <t>FIBRAIN PŁYTA CZOŁOWA 1U 24XST,FC SIMPLEX RAL7035</t>
  </si>
  <si>
    <t>Szafka 
wewnętrzna</t>
  </si>
  <si>
    <t>IFDT-C00-22-0000-0</t>
  </si>
  <si>
    <t>FIBRAIN SZAFKA IFDT WERSJA C0 WYPOSAŻONA W 2 KASETY NA 24 SPAWY</t>
  </si>
  <si>
    <t>IFDT-C1Z-144</t>
  </si>
  <si>
    <t>SZAFKA IFDT WERSJA C1 NIEWYPOSAŻONA, ZE STELAŻEM ZAPASU KABLI, Z PRZEPUSTEM Z GĄBKI</t>
  </si>
  <si>
    <t>IFDT-C1Z-48</t>
  </si>
  <si>
    <t>M_KIT_FCP_ID_SPC72_SPT1_132_2020</t>
  </si>
  <si>
    <t>SKRZYNKA WEWNĄTRZBUDYNKOWA FTTH  DLA 1 LUB 4 SPLITERÓW I 36 SPAWÓW Z 38 ADAPTERAMI SC/APC UMOZLIWAJAĄCA INSTALACJE NA ŚCIANIE</t>
  </si>
  <si>
    <t>Akcesoria 
do szaf 19"</t>
  </si>
  <si>
    <t>CKP-6/10-S04-B</t>
  </si>
  <si>
    <t>COKÓŁ 100 MM, DO SZAFY O SZER 600 I GŁĘB 1000 MM, Z RAMĄ WSPORCZĄ,  POZOSTAŁE ŚCIANY COKOŁU PEŁNE RAL 9005</t>
  </si>
  <si>
    <t>https://data.fibrain.pl/produkt/cokoly-z-rama-wsporcza,583.html</t>
  </si>
  <si>
    <t>CKS-6/10-S06-B</t>
  </si>
  <si>
    <t>COKÓŁ 100 MM, DO SZAFY O SZER 600 I GŁĘB 1000 MM, ŚCIANY COKOŁU PEŁNE RAL 9005</t>
  </si>
  <si>
    <t>https://data.fibrain.pl/produkt/cokoly-skrecane,585.html</t>
  </si>
  <si>
    <t>CKS-6/6-S06-B</t>
  </si>
  <si>
    <t>COKÓŁ 100 MM, DO SZAFY O SZER 600 I GŁĘB 600 MM, ŚCIANY COKOŁU PEŁNE RAL 9005</t>
  </si>
  <si>
    <t>CKS-6/8-S06-B</t>
  </si>
  <si>
    <t>COKÓŁ 100 MM, DO SZAFY O SZER 600 I GŁĘB 800 MM, ŚCIANY COKOŁU PEŁNE RAL 9005</t>
  </si>
  <si>
    <t>WTD-PF-S06-B</t>
  </si>
  <si>
    <t>PANEL FILTRACYJNY RAL 9005</t>
  </si>
  <si>
    <t>WTD-PF-W-S06-B</t>
  </si>
  <si>
    <t>WKŁAD PANELU FILTRACYJNEGO KASETY FILTRACYJNEJ</t>
  </si>
  <si>
    <t>WTD-U-600-S06-B</t>
  </si>
  <si>
    <t>UCHWYT SUFITOWO-PODŁOGOWY DO PANELU WENTYLACYJNEGO CZARNY DO SZAF O SZEROKOŚCI 600MM (PARA - 2SZT)</t>
  </si>
  <si>
    <t>WTD-U-800-S06-B</t>
  </si>
  <si>
    <t>UCHWYT SUFITOWO-PODŁOGOWY DO PANELU WENTYLACYJNEGO CZARNY DO SZAF O SZEROKOŚCI 800MM (PARA - 2SZT)</t>
  </si>
  <si>
    <t>WTD-6T-B</t>
  </si>
  <si>
    <t>PANEL WENTYLACYJNY 6-WENTYLATOROWY DACHOWO-PODŁOGOWY Z TERMOSTATEM CZARNY RAL9005</t>
  </si>
  <si>
    <t>https://data.fibrain.com/uploads/produkty_rows/60/doc_en-55dc44afeb44b.pdf?v38</t>
  </si>
  <si>
    <t>PWD-W-38/38-S04-B</t>
  </si>
  <si>
    <t>PŁYTA WYPEŁNIAJĄCA, DACHOWO-PODŁOGOWA Z WŁÓKNINĄ 380X380, RAL 9005 CZARNA</t>
  </si>
  <si>
    <t>https://data.fibrain.pl/produkt/zaslepki-z-wloknina,605.html</t>
  </si>
  <si>
    <t>PWS-S-S06-B</t>
  </si>
  <si>
    <t>PRZEPUST SZCZOTKOWY DO SZAF STOJĄCYCH</t>
  </si>
  <si>
    <t>RKP-VM-2U-B</t>
  </si>
  <si>
    <t>RYNNA KABLOWA 2U 19" Z POKRYWĄ</t>
  </si>
  <si>
    <t>Przepusty 
kablowe</t>
  </si>
  <si>
    <t>ECAM-D1.5X12</t>
  </si>
  <si>
    <t>PRZEPUST KABLOWY ECAM KIT 1.5MMX12 EVOLUTION</t>
  </si>
  <si>
    <t>ECAM-D5-27-EV</t>
  </si>
  <si>
    <t>PRZEPUST KABLOWY ECAM KIT 5-27MM PODWÓJNY - MOŻLIWOŚĆ WPOWADZENIA KABLA LINIOWEGO BEZ PRZECINANIA DO MUF SERII BPEO</t>
  </si>
  <si>
    <t>Moduł 
przełącznicy</t>
  </si>
  <si>
    <t>PS01-A-SCA-4</t>
  </si>
  <si>
    <t>FIBRAIN MODUŁ PRZELACZNICY 3U WYPOSAŻONY W FPLC 1X16, ZŁĄCZA SCA</t>
  </si>
  <si>
    <t>https://distribution.fibrain.pl/produkt/modul-ps-01-wersja-pod-spawy,444.html</t>
  </si>
  <si>
    <t>Moduł LGX</t>
  </si>
  <si>
    <t>LGX1-G0-CW-1-0218-MDUX-47-61-LC-LC</t>
  </si>
  <si>
    <t>FIBRAIN MODUŁ LGX 1U WYPOSAŻONY, MUX/DEMUX 1471-1611, PORT TESTOWY, KANAŁ EKSPRESS, WTYKI LC , ADAPTERY 6XLC W/O FLANGE</t>
  </si>
  <si>
    <t>https://pon.fibrain.pl/produkt/moduly-cwdm-w-obudowach-lgx,104.html</t>
  </si>
  <si>
    <t>Akcesoria LGX</t>
  </si>
  <si>
    <t>https://distribution.fibrain.pl/produkt/ramy-lgx,443.html</t>
  </si>
  <si>
    <t>LGX1-BLANK</t>
  </si>
  <si>
    <t>FIBRAIN ZASLEPKA DO RAMY LGX, POJEDYNCZA</t>
  </si>
  <si>
    <t>Wyposażenie 
kasety</t>
  </si>
  <si>
    <t>FB7405</t>
  </si>
  <si>
    <t>UCHWYT OCHRONNY DLA 6*SPAW MECHANICZNY 4X4X40MM DO KASETY FB7401</t>
  </si>
  <si>
    <t>RT-01-1205-RM.P</t>
  </si>
  <si>
    <t>FIBRAIN ROZDZIELACZ TUB RT-01 WYPOSAŻONY DLA MOCOWANIA 12XTUBA OCHRONNA 5 RAL9005 LOGO RDM</t>
  </si>
  <si>
    <t>https://distribution.fibrain.pl/produkt/rozdzielacze-tub,448.html</t>
  </si>
  <si>
    <t>MT-OP-3232</t>
  </si>
  <si>
    <t>METROJET OBUDOWA PRZELOTOWA 32/32</t>
  </si>
  <si>
    <t>szt</t>
  </si>
  <si>
    <t>MT-MDI-1008.OR</t>
  </si>
  <si>
    <t>METROJET MIKRORURKA STANDARDOWA 10/8 MM, POMARAŃCZOWA</t>
  </si>
  <si>
    <t>MT-WFT-1005-LROH</t>
  </si>
  <si>
    <t>METROJET FOLIOWANA WIĄZKA TYPU MT-WFT (ŚCISŁA, WTÓRNA, PE) 5 X 10/8MM + 1X 7/5.5MM</t>
  </si>
  <si>
    <t>MT-PDC-DTP-710/110</t>
  </si>
  <si>
    <t>METROJET TRÓJNIK DZIELONY DO WIĄZEK MIKROKANALIZACJI DTP 7X10 ODEJŚCIE 1X10/8</t>
  </si>
  <si>
    <t>MT-ZR-0705</t>
  </si>
  <si>
    <t>METROJET ZŁĄCZKA REDUKCYJNA MIKRORUR 7/5 MM</t>
  </si>
  <si>
    <t>MT-ZTDB-14</t>
  </si>
  <si>
    <t>METROJET ZATYCZKA MIKRORURY 14MM DOZIEMNA</t>
  </si>
  <si>
    <t>MT-ZUD-07/1.25</t>
  </si>
  <si>
    <t>METROJET ZATYCZKA USZCZELNIAJĄCA MIKRORURKI 7MM I MIKROKABLA (1.25MM), DWUDZIELNA</t>
  </si>
  <si>
    <t>MT-ZUD-07/2.5</t>
  </si>
  <si>
    <t>METROJET ZATYCZKA USZCZELNIAJĄCA MIKRORURKI 7MM I MIKROKABLA (2.5MM), DWUDZIELNA</t>
  </si>
  <si>
    <t>MT-ZUD-14/5-6.5</t>
  </si>
  <si>
    <t>METROJET ZATYCZKA USZCZELNIAJĄCA MIKRORURKI 14MM I MIKROKABLA (5.0-6.5MM), DWUDZIELNA</t>
  </si>
  <si>
    <t>Skrzynka
 rozdzielcza</t>
  </si>
  <si>
    <t>VC-XCPSC00523</t>
  </si>
  <si>
    <t>VERTICASA SKRZYNKA ROZDZIELCZA  4 SPAWY, WNĘTRZOWA (ITB)</t>
  </si>
  <si>
    <t>Osłona kabla</t>
  </si>
  <si>
    <t>VQ-COV-BUM08</t>
  </si>
  <si>
    <t>VERTIGO OSŁONA KABLA RC ODGAŁEZNA  8X5MM, METALOWA (BUM-08)</t>
  </si>
  <si>
    <t>AT-P11B</t>
  </si>
  <si>
    <t>AIRTRACK POPRZECZKA 11-OTWOROWA NA SŁUP BETONOWY (OBEJMA+POPRZECZKA+ŚRUBY)</t>
  </si>
  <si>
    <t>Płyta czołowa</t>
  </si>
  <si>
    <t>System 
mikrokanalizacji</t>
  </si>
  <si>
    <t>Wyposażenie
 mufy</t>
  </si>
  <si>
    <t>Przełącznica 
światłowodowa</t>
  </si>
  <si>
    <t>Akcesoria gniazd 
abonenckich</t>
  </si>
  <si>
    <t>Wtyki</t>
  </si>
  <si>
    <t>PC6025</t>
  </si>
  <si>
    <t>opak.</t>
  </si>
  <si>
    <t>Narzędzia</t>
  </si>
  <si>
    <t>https://connectivity.fibrain.pl/produkt/patyczki-do-czyszczenia-adapterow,959.html</t>
  </si>
  <si>
    <t>PC-03-250-S5</t>
  </si>
  <si>
    <t>FIBRAIN PATYCZEK 2.5 MM DO CZYSZCZENIA ADAPTERÓW ŚWIATŁOWODOWYCH PRO-CLEANER, SET 5 SZTUK</t>
  </si>
  <si>
    <t>A031-LC-DX-1128</t>
  </si>
  <si>
    <t>FIBRAIN ADAPTER LC/PC SM, DX, PREMIUM SUPER, CERAMICZNA TULEJA, PLASTIKOWA OBUDOWA, FLANSZA, NIEBIESKI</t>
  </si>
  <si>
    <t>https://connectivity.fibrain.pl/produkty/adaptery-swiatlowodowe,39/</t>
  </si>
  <si>
    <t>A101-SC-DX-115T</t>
  </si>
  <si>
    <t>FIBRAIN ADAPTER SC/PC MM, DX, STANDARD, CERAMICZNA TULEJA, PLASTIKOWA OBUDOWA, FLANSZA, BEŻOWY</t>
  </si>
  <si>
    <t>https://connectivity.fibrain.pl/produkt/adaptery-sc,129.html</t>
  </si>
  <si>
    <t>AS20-SCA-SX-21113</t>
  </si>
  <si>
    <t>FIBRAIN ADAPTER SC/APC SM, SX, PREMIUM, CERAMICZNA TULEJA, PLASTIKOWA OBUDOWA, FLANSZA, ZIELONY, PRZESŁONA ZEWNĘTRZNA</t>
  </si>
  <si>
    <t>AD-SC-DX-1110B-BK</t>
  </si>
  <si>
    <t>FIBRAIN ADAPTER SC WIELOMODOWY, DUPLEX, FERRULA PB, PLASTIKOWA OBUDOWA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</si>
  <si>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</si>
  <si>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</si>
  <si>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</si>
  <si>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</si>
  <si>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</si>
  <si>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CZARNY BUFFER</t>
  </si>
  <si>
    <t>G-SCA-FC-S-005.0-DX-A-18-Y</t>
  </si>
  <si>
    <t>FIBRAIN PATCHCORD       5M    SCAPC/FC G652D 1,8 DUPLEX GOLD</t>
  </si>
  <si>
    <t>G-SET12-LCA-XX-S-002.0-P9-A-09-12</t>
  </si>
  <si>
    <t>FIBRAIN PIGTAIL SET 12 SZT 2M  G.652D  LCAPC 900UM 12 KOLORÓW GOLD</t>
  </si>
  <si>
    <t>G-SC-SC-S-002.0-DX-A-28-Y</t>
  </si>
  <si>
    <t>FIBRAIN PATCHCORD      2M    SC/SC G652D 2,8 DUPLEX GOLD</t>
  </si>
  <si>
    <t>G-SET06-LCA-XX-S-002.0-P9-A-09-Y</t>
  </si>
  <si>
    <t>FIBRAIN PIGTAIL SET 06 SZT 2M  G.652D  LCAPC 900UM  ŻÓŁTY GOLD</t>
  </si>
  <si>
    <t>G-SET06-LCA-XX-S-002.0-P9-A-09-Y.</t>
  </si>
  <si>
    <t>G-SET06-LC-XX-S-002.0-P9-A-09-Y.</t>
  </si>
  <si>
    <t>FIBRAIN PIGTAIL SET 06 SZT 2M  G.652D  LC 900UM  ŻÓŁTY GOLD</t>
  </si>
  <si>
    <t>G-LC-XX-S-002.0-P9-I-09-BK</t>
  </si>
  <si>
    <t>FIBRAIN PIGTAIL      2M   LC OM2 0,9 CZARNY BUFFER GOLD</t>
  </si>
  <si>
    <t>G-LC-XX-S-002.0-P9-I-09-GR</t>
  </si>
  <si>
    <t>FIBRAIN PIGTAIL      2M   LC OM2 0,9 ZIELONY BUFFER GOLD</t>
  </si>
  <si>
    <t>G-SCA9-XX-S-002.0-P9-D-09-Y</t>
  </si>
  <si>
    <t>FIBRAIN PIGTAIL      2M   SCAPC 9 STOPNI G657A1 0,9 ŻÓŁTY BUFFER GOLD</t>
  </si>
  <si>
    <t>G-SCA-XX-S-001.5-PS-D-28-Y</t>
  </si>
  <si>
    <t>FIBRAIN PIGTAIL   1,5M   SCAPC G657A1 2,8 ŻÓŁTY SIMPLEX GOLD</t>
  </si>
  <si>
    <t>G-SCA-XX-S-002.0-P9-A-09-BL</t>
  </si>
  <si>
    <t>FIBRAIN PIGTAIL      2M   SCAPC G652D 0,9 NIEBIESKI BUFFER GOLD</t>
  </si>
  <si>
    <t>G-SC-LC-S-000.5-SX-A-18-Y</t>
  </si>
  <si>
    <t>FIBRAIN PATCHCORD      0,5M    SC/LC G.652D 1,8 SIMPLEX GOLD</t>
  </si>
  <si>
    <t>MIP-G-SC-XX-S-001.0-P9-D-09-Y</t>
  </si>
  <si>
    <t>FIBRAIN PIGTAIL       1M   SC G657A1 0,9 ŻÓŁTY BUFFER GOLD</t>
  </si>
  <si>
    <t>LBR2-19-024-DB-0L2O1-BKY1D-PR1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</si>
  <si>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</si>
  <si>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</si>
  <si>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</si>
  <si>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https://cables.fibrain.com/uploads/produkty_rows/719/doc_en-617683cd33246.pdf?v38</t>
  </si>
  <si>
    <t>https://cables.fibrain.com/uploads/produkty_rows/720/doc_en-61768fea0dfd1.pdf?v38</t>
  </si>
  <si>
    <t>https://cables.fibrain.com/uploads/produkty_rows/732/doc_en-6176929caf03c.pdf?v38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</si>
  <si>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</si>
  <si>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</si>
  <si>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</si>
  <si>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</si>
  <si>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</si>
  <si>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</si>
  <si>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</si>
  <si>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</si>
  <si>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https://cables.fibrain.com/uploads/produkty_rows/722/doc_en-61769537dd0b1.pdf?v38</t>
  </si>
  <si>
    <t>Rozdzielacze
 tub</t>
  </si>
  <si>
    <t>Wyposażenie 
słupów 
betonowych</t>
  </si>
  <si>
    <t>Przełącznica 
światłowodowa 
wyposażona</t>
  </si>
  <si>
    <t>PST-A1-01-03-0-2411-A-01-24-2-32-00-1</t>
  </si>
  <si>
    <t>FIBRAIN PRZEŁĄCZNICA TELESKOPOWA 1U 19" WYSUWANA Z PŁYTĄ 24XSC SIMPLEX, 24 ADAPTERY SC SX, 24 PIGTAILE SC SM, 2 KASETY NA 12H, DŁAWIK 13.5</t>
  </si>
  <si>
    <t>sz.t</t>
  </si>
  <si>
    <t>Zestaw 
abonencki</t>
  </si>
  <si>
    <t>A-E1-BL-0-122-111G-50-1-G</t>
  </si>
  <si>
    <t>FIBRAIN ZESTAW ABONENCKI ZWÓJ  50M VC-D30 RESIBEND PLUS PUSZKA ABONENCKA VFTO-E1, BEZ LOGO  1XSCAPC GOLD</t>
  </si>
  <si>
    <t>Zapytaj o kartę katalogową</t>
  </si>
  <si>
    <t>set</t>
  </si>
  <si>
    <t>FPLC-GE-2-164-25-2-1-X2-3-XX-XX</t>
  </si>
  <si>
    <t>FIBRAIN PLC SPLITTER SERIA GE   1X64 OBUDOWA ALUBOX 60X12X4MM WEJŚCIE 2M 250UM WYJŚCIE FANOUT 250UM 2M G657A2 0000/0000</t>
  </si>
  <si>
    <t>https://pon.fibrain.com/produkt/optical-fplc-splitters,96.html</t>
  </si>
  <si>
    <t>AERO-FM-072-EM3-0XC6CBKPP-079-21</t>
  </si>
  <si>
    <t>AERO-FM-144-EM3-0XCO6BKPP-079-21</t>
  </si>
  <si>
    <t>AERO-T63-02-DMA-0XCBKRT1-079-21</t>
  </si>
  <si>
    <t>VC-T501-002-EM3-XL012-BKPP-079-21</t>
  </si>
  <si>
    <t>https://cables.fibrain.com/uploads/produkty_rows/314/doc_en-604754a8c468d.pdf?v38</t>
  </si>
  <si>
    <t>https://fibrain.com/wp-content/uploads/2021/10/HF_EN_rev1.0.pdf</t>
  </si>
  <si>
    <t>DDC-C0-048-AA-XX1203C34BKTT</t>
  </si>
  <si>
    <t>Sections bettween 
200m - 400m</t>
  </si>
  <si>
    <t>FIBRAIN ŚWIATŁOWÓD  MDC-FM SM 132* 9/125 G.657A2 11M12F ESM 1,3 2200N</t>
  </si>
  <si>
    <t>FIBRAIN ŚWIATŁOWÓD BDC-C04 SM 84* 9/125 G.657A1 6T6F + 4T12F TUBA 2,0 4000N PE NIEBIESKI</t>
  </si>
  <si>
    <t>FIBRAIN ŚWIATŁOWÓD BDC-VM SM 240*9/125 G.652D 30T8F TUBE 2,0 2700N</t>
  </si>
  <si>
    <t>FIBRAIN ŚWIATŁOWÓD AERO-FM SM 6* 9/125 G.657A1 1M6F ESM 1,0 520N</t>
  </si>
  <si>
    <t>FIBRAIN ŚWIATŁOWÓD AERO-FM SM 72* 9/125 G.657A2 6M12F ESM 1,3 1200N</t>
  </si>
  <si>
    <t>FIBRAIN ŚWIATŁOWÓD AERO-FM SM 144* 9/125 G.657A2 24M6F ESM 1,0 2000N</t>
  </si>
  <si>
    <t>FIBRAIN ŚWIATŁOWÓD AERO-T63 SM 2* 9/125 G.657A1 ESM 0,9 1800N</t>
  </si>
  <si>
    <t>MAR-FM-024-EMG-0XC46BKPP-TDF-PR3</t>
  </si>
  <si>
    <t>FIBRAIN ŚWIATŁOWÓD MAR-FM SM 24* 9/125 G.657A2 4M6F ESM 1,1 950N</t>
  </si>
  <si>
    <t>https://cables.fibrain.com/uploads/produkty_rows/714/doc_en-6124c0b7ec028.pdf?v38</t>
  </si>
  <si>
    <t>FIBRAIN ŚWIATŁOWÓD BDC-C0 SM 72* 9/125 G.652D 6T12F TUBA 2,0 2000N</t>
  </si>
  <si>
    <t>FIBRAIN ŚWIATŁOWÓD BDC-CI SM 48* 9/125 G.652D 8T6F TUBA 2,0 2700N</t>
  </si>
  <si>
    <t>FIBRAIN ŚWIATŁOWÓD BDC-CIE SM 432* 9/125 G.652D 36T12F TUBA 2,0 2700N</t>
  </si>
  <si>
    <t>FIBRAIN ŚWIATŁOWÓD BDC-M0S SM 96* 9/125 G.652D 8T12F TUBA 1,8 2000N</t>
  </si>
  <si>
    <t>FIBRAIN ŚWIATŁOWÓD DDC-C0 SM 48* 9/125 ( 36*G.652D + 12*G.652D)  3T12F + 3T4F TUBA 2,0 3500N</t>
  </si>
  <si>
    <t>FIBRAIN ŚWIATŁOWÓD EXO-G0 MM  2*50/125 OM4 CT TUBA 3,2 1500N PE</t>
  </si>
  <si>
    <t>FIBRAIN ŚWIATŁOWÓD EXO-GU SM 24*9/125 G.657A1 CT TUBA 3,2 1200N LSOH</t>
  </si>
  <si>
    <t>https://fibrain.com/wp-content/uploads/2021/11/DSH_EXO-D0-LH_EN-1.pdf</t>
  </si>
  <si>
    <t>BFR-09-AB-0LYY</t>
  </si>
  <si>
    <t>FIBRAIN ŚWIATŁOWÓD BFR-09 SM 1* 9/125 G.652D ST TUBA 0,9 5N ŻÓŁTY</t>
  </si>
  <si>
    <t>https://fibrain.pl/wp-content/uploads/2021/11/DSH_BFR_06-09_PL_V1.4.pdf</t>
  </si>
  <si>
    <t>FIBRAIN ŚWIATŁOWÓD LBR2 - SUBKABEL 1,9MM 024 SM 24* 9/125 G657A1  ST TUBA 0,9 2000N</t>
  </si>
  <si>
    <t>FIBRAIN ŚWIATŁOWÓD  MDC-FM SM 12* 9/125 G.657A2 1M12F  ESM 1,3 800N</t>
  </si>
  <si>
    <t>FIBRAIN ŚWIATŁOWÓD MDC-FM SM 12* 9/125 G.657A2 1M12F  ESM 1,3 800N</t>
  </si>
  <si>
    <t>FIBRAIN ŚWIATŁOWÓD MDC-FM SM 72* 9/125 G.657A2 6M12F ESM 1,4 1600N</t>
  </si>
  <si>
    <t>METROJET ŚWIATŁOWÓD MK-LX8 SM 144* 9/125 G.652D 12T12F TUBA 1,6 2500N</t>
  </si>
  <si>
    <t>METROJET ŚWIATŁOWÓD MK-LXL8 SM 144* 9/125 G.652D 6T24F TUBA 2,2 1000N</t>
  </si>
  <si>
    <t>METROJET ŚWIATŁOWÓD MK-LXS6 SM 72* 9/125 G.652D 6T12F TUBA 1,45 650N</t>
  </si>
  <si>
    <t>METROJET ŚWIATŁOWÓD MK-LXS7 SM 36* 9/125 G.652D 3T12F TUBA 1,45 1200N</t>
  </si>
  <si>
    <t>METROJET ŚWIATŁOWÓD MK-LXS-TKT SM 66F 9/125 1T6F G.655 2T12F G.652D 3T4F G.652D 4T6F G.652D  TUBA 1,4 1500N</t>
  </si>
  <si>
    <t>METROJET ŚWIATŁOWÓD MK-UX8 SM 48F G.657A1 200UM TUBA 1.2</t>
  </si>
  <si>
    <t>FIBRAIN ŚWIATŁOWÓD VC-D40 SM 1* 9/125 G.657A2 ES TUBA 0,9 420N</t>
  </si>
  <si>
    <t>FIBRAIN ŚWIATŁOWÓD VC-T501 SM 2* 9/125 G.657A2 MODUŁ 0,9 800N</t>
  </si>
  <si>
    <t>FIBRAIN ŚWIATŁOWÓD VC-T60 SM 4* 9/125 G.657A2 ESM 0,9 800N</t>
  </si>
  <si>
    <t>FIBRAIN ŚWIATŁOWÓD VC-T60 SM 1* 9/125 G.657A2 ES TUBA 0,9 800N</t>
  </si>
  <si>
    <t>FIBRAIN ŚWIATŁOWÓD VC-T60 SM 2* 9/125 G.657A2 ESM 0,9 800N</t>
  </si>
  <si>
    <t>FIBRAIN ŚWIATŁOWÓD VC-D30 SM 1* 9/125 G.657A1 ST TUBA 0,9 170N</t>
  </si>
  <si>
    <t>FIBRAIN ŚWIATŁOWÓD VC-DCY MM 2* 50/125 OM4 100N</t>
  </si>
  <si>
    <t>FIBRAIN ŚWIATŁOWÓD EAC-RAM 12*9/125 G.657A2 1M12F MODUŁ ESM 1,3 400 N</t>
  </si>
  <si>
    <t>METROJET ŚWIATŁOWÓD MK-LXS10 SM 288* 9/125 G.652D 24T12F TUBE 1,4 1000N</t>
  </si>
  <si>
    <t>FIBRAIN Sp. z o.o. Ogólne Warunki Sprzedaży dostępne na: https://fibrain.pl/ogolne-warunki-wspolpracy/ są integralną częścią tego dokumentu.</t>
  </si>
  <si>
    <t>Ważne od:</t>
  </si>
  <si>
    <t>https://fibrain.pl/wp-content/uploads/2021/09/DSH_PST-Ax_PL_rev18-1.pdf</t>
  </si>
  <si>
    <t>https://fibrain.pl/wp-content/uploads/2020/12/DSH_IFDT_C0_PL_rev12.pdf</t>
  </si>
  <si>
    <t>https://fibrain.pl/wp-content/uploads/2021/08/DSH_MT_MDI.REV1_.1_PL_08.09.2021.pdf</t>
  </si>
  <si>
    <t>https://fibrain.pl/wp-content/uploads/2021/09/DSH_MT_ZR.REV1_.1_PL_10.09.2021.pdf</t>
  </si>
  <si>
    <t>https://fibrain.pl/wp-content/uploads/2021/08/DSH_MT_ZUD_5-10.REV1_.1_PL_20.09.2021.pdf</t>
  </si>
  <si>
    <t>https://fibrain.pl/wp-content/uploads/2021/08/DSH_MT_ZUD_10-25.REV1_.1_PL_20.09.2021.pdf</t>
  </si>
  <si>
    <t>https://fibrain.pl/wp-content/uploads/2021/11/DSH_PATCHCORDY_ABONENCKIE_PL_rev6_0.pdf</t>
  </si>
  <si>
    <t>https://fibrain.pl/wp-content/uploads/2021/11/DSH_PATCHCORDY_GOLD.pdf</t>
  </si>
  <si>
    <t>https://fibrain.pl/wp-content/uploads/2021/11/TEF_PL_rev1.0-1.pdf</t>
  </si>
  <si>
    <t>https://fibrain.pl/wp-content/uploads/2021/11/TCF_PL_rev1.0.pdf</t>
  </si>
  <si>
    <t>FIBRAIN ŚWIATŁOWÓD MAR-FM SM 36* 9/125 G.657A2 6M6F ESM 1,0 1000N</t>
  </si>
  <si>
    <t>MAR-FM-036-EM3-0XC66BKPP</t>
  </si>
  <si>
    <t>WTYK RJ12 6P6C LINKA OPAKOWANIE 100szt.</t>
  </si>
  <si>
    <t>MK-LXS6-006-A-0X11416BKTT</t>
  </si>
  <si>
    <t>METROJET ŚWIATŁOWÓD MK-LXS6 SM 6* 9/125 G.652D 1T6F TUBA 1,45 650N</t>
  </si>
  <si>
    <t>https://fibrain.pl/wp-content/uploads/2021/11/DSH_MK-LXS6_T14_PL.pdf</t>
  </si>
  <si>
    <t>MAR-FM-048-EMG-0XC86BKPP-079-21</t>
  </si>
  <si>
    <t>FIBRAIN ŚWIATŁOWÓD MAR-FM SM 48* 9/125 G.657A2 8M6F ESM 1,1 1450N</t>
  </si>
  <si>
    <t>kpl.</t>
  </si>
  <si>
    <t>MDC-FM-288-AMG-0XCOCBKD6D1-079-21</t>
  </si>
  <si>
    <t>FIBRAIN ŚWIATŁOWÓD MDC-FM SM 288* 9/125 G.652D 24M12F ESMG 1,3 2700N</t>
  </si>
  <si>
    <t>https://fibrain.com/wp-content/uploads/2022/06/DSH_Colors_CODE_D6D1.pdf</t>
  </si>
  <si>
    <t>https://fibrain.com/wp-content/uploads/2022/06/DSH_Colors_CODE_TT-1.pdf</t>
  </si>
  <si>
    <t>DDC-C0-072-A-XX1206CBKTT</t>
  </si>
  <si>
    <t>FIBRAIN ŚWIATŁOWÓD DDC-C0 SM 72* 9/125 G.652D 6T12F TUBA 2,0 3500N</t>
  </si>
  <si>
    <t>MK-LX6-024-D-0X1162CBKTT-PR1</t>
  </si>
  <si>
    <t>METROJET ŚWIATŁOWÓD MK-LX6 SM 24* 9/125 G.657A1 2T12F TUBA 1,6 750N</t>
  </si>
  <si>
    <t>SMX-20L-01-EB-0LYY</t>
  </si>
  <si>
    <t>FIBRAIN ŚWIATŁOWÓD SMX-20L SM 1* 9/125 G.657A2 ST TUBA 0,9 150N</t>
  </si>
  <si>
    <t>https://fibrain.pl/produkt/smx-simplex-cable/</t>
  </si>
  <si>
    <t>MK-LXS6-024-D-0X1142CBKTT-PR1</t>
  </si>
  <si>
    <t>METROJET ŚWIATŁOWÓD MK-LXS6 SM 24* 9/125 G.657A1 2T12F TUBA 1,45 650N</t>
  </si>
  <si>
    <t>https://fibrain.pl/produkt/mk-lxs6-duct-microcable/</t>
  </si>
  <si>
    <t>https://fibrain.pl/produkt/vc-d30-kabel-abonencki/</t>
  </si>
  <si>
    <t>https://fibrain.pl/produkt/vc-dcy-flat-drop-cable/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</si>
  <si>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-55%!</t>
    </r>
  </si>
  <si>
    <t>MK-LXS7-096-A-0X1148CBKTT</t>
  </si>
  <si>
    <t>METROJET ŚWIATŁOWÓD MK-LXS7 SM 96* 9/125 G.652D 8T12F TUBA 1,45 1200N</t>
  </si>
  <si>
    <t>https://fibrain.pl/produkt/mk-lxs7-duct-microcable-2/</t>
  </si>
  <si>
    <t>https://fibrain.com/product/mk-lxs6-duct-microcable/</t>
  </si>
  <si>
    <t>MK-LXS6-024-A-0X1142CBKTT</t>
  </si>
  <si>
    <t>METROJET ŚWIATŁOWÓD MK-LXS6 SM 24* 9/125 G.652D 2T12F TUBA 1,45 650N</t>
  </si>
  <si>
    <t>MK-LXS8-144-A-0X114CCBKTT</t>
  </si>
  <si>
    <t>METROJET ŚWIATŁOWÓD MK-LXS8 SM 144* 9/125 G.652D 12T12F TUBA 1,45 1500N</t>
  </si>
  <si>
    <t>https://fibrain.pl/produkt/mk-lxs7-duct-microcable/</t>
  </si>
  <si>
    <t>Akcesoria na słupy i do 
studzienek telekom</t>
  </si>
  <si>
    <t>SZ-A-50-GY</t>
  </si>
  <si>
    <t>FIBRAIN STELAŻ ZAPASU KABLA LINIOWEGO 500 MM, SZARY</t>
  </si>
  <si>
    <t>EAC-RAM-012-EM3-0L026-WPP-079-21</t>
  </si>
  <si>
    <t>FIBRAIN ŚWIATŁOWÓD EAC-RAM 12*9/125 G.657A2 2M6F MODUŁ ESM 1,0 400 N</t>
  </si>
  <si>
    <t>MM OM2</t>
  </si>
  <si>
    <t>BDC-C0-008-I-0L12018BKT2T2</t>
  </si>
  <si>
    <t>FIBRAIN ŚWIATŁOWÓD BDC-C0 MM 8* 50/125 OM2 1T8F TUBA 2,0 2000N CZARNY LSOH</t>
  </si>
  <si>
    <t>https://fibrain.pl/produkt/bdc-c0-lsoh-2000n-duct-cable/</t>
  </si>
  <si>
    <t>https://fibrain.pl/wp-content/uploads/2022/06/DSH_Colors_CODE_C3C3.pdf</t>
  </si>
  <si>
    <t>MAR-FM-024-DMG-0XC46BKPP</t>
  </si>
  <si>
    <t>FIBRAIN KABEL ŚWIATŁOWODOWY MAR-FM 24F 9/125 G.657A1 4M6F ESMG 1,0 PE</t>
  </si>
  <si>
    <t>AERO-AS02-024-D-0X1202CBKTT</t>
  </si>
  <si>
    <t>FIBRAIN KABEL ŚWIATŁOWODOWY AERO-AS02 24F 9/125 G.657A1 2T12F TUBA 2,0 PE</t>
  </si>
  <si>
    <t>DSC-CI-024-D-XX12064BKD1D1-BNT</t>
  </si>
  <si>
    <t>FIBRAIN ŚWIATŁOWÓD DSC-CI SM 24* 9/125 G.657A1 6T4F TUBA 2,0 2700N</t>
  </si>
  <si>
    <t>https://fibrain.com/wp-content/uploads/2022/06/DSH_Colors_CODE_D1D1.pdf</t>
  </si>
  <si>
    <t>MDC-FM-048-EM3-0XC4CBKPP-FL-PR1</t>
  </si>
  <si>
    <t>FIBRAIN KABEL ŚWIATŁOWODOWY  MDC-FM SM 48* 9/125 G.657A2 4M12F ESM 1,3 1000N</t>
  </si>
  <si>
    <t>BDC-CI-030-D-0X120361CBKTT</t>
  </si>
  <si>
    <t>FIBRAIN ŚWIATŁOWÓD BDC-CI SM 30* 9/125 G.657A1 3T6F + 1T12F TUBA 2,0 2700N PE</t>
  </si>
  <si>
    <t>https://fibrain.com/wp-content/uploads/2022/06/DSH_Colors_CODE_D.pdf</t>
  </si>
  <si>
    <t>AERO-FM-048-DM3-0XC4CBKDD-HT</t>
  </si>
  <si>
    <t>FIBRAIN ŚWIATŁOWÓD AERO-FM SM 48* 9/125 G.657A1 4M12F ESM 1,3 1200N</t>
  </si>
  <si>
    <t>MAR-FM-012-EMH-0XC1CBKPP</t>
  </si>
  <si>
    <t>FIBRAIN ŚWIATŁOWÓD MAR-FM SM 12* 9/125 G657A2 1M12F ESMG 1,3 600N</t>
  </si>
  <si>
    <t>BDC-C0-008-A-0X12018BKT2T2</t>
  </si>
  <si>
    <t>FIBRAIN ŚWIATŁOWÓD BDC-C0 SM 8* 9/125 G.652D 1T8F TUBA 2,0 2000N</t>
  </si>
  <si>
    <t>https://fibrain.pl/produkt/bdc-c0-2000n-duct-cable/</t>
  </si>
  <si>
    <t>https://fibrain.com/wp-content/uploads/2022/06/DSH_Colors_CODE_T2.pdf</t>
  </si>
  <si>
    <t>BDC-C0-024-D-0X1202CBKTT-PR2</t>
  </si>
  <si>
    <t>FIBRAIN ŚWIATŁOWÓD BDC-C0 SM 24* 9/125 G.657A1 2T12F TUBA 2,0 2000N</t>
  </si>
  <si>
    <t>BDC-C0-072-D-0X1206CBKD1D1</t>
  </si>
  <si>
    <t>FIBRAIN ŚWIATŁOWÓD BDC-C0 SM 72* 9/125 G.657A1 6T12F TUBA 2,0 2000N</t>
  </si>
  <si>
    <t>BDC-CI-012-D-0X12026BKTT</t>
  </si>
  <si>
    <t>FIBRAIN ŚWIATŁOWÓD BDC-CI SM 12* 9/125 G.657A1 2T6F TUBA 2,0 2800N</t>
  </si>
  <si>
    <t>BDC-CI-024-A-0X1202CBKTT</t>
  </si>
  <si>
    <t>FIBRAIN ŚWIATŁOWÓD BDC-CI SM 24* 9/125 G.652D 2T12F TUBA 2,0 2700N</t>
  </si>
  <si>
    <t>BDC-CI-048-D-0X1204CBKTT</t>
  </si>
  <si>
    <t>FIBRAIN ŚWIATŁOWÓD BDC-CI SM 48* 9/125 G.657A1 4T12F TUBA 2,0 2700N</t>
  </si>
  <si>
    <t>DDC-L027B-048-AA-XX1173C34BKTT</t>
  </si>
  <si>
    <t>FIBRAIN ŚWIATŁOWÓD DDC-L027B SM 48* 9/125 G.652D 3T12F+3T4F TUBA 1,7 2700N</t>
  </si>
  <si>
    <t>https://fibrain.pl/produkt/ddc-l027b-kabel-wielotubowy-wewnetrzny-w-podwojnej-powloce-2-7-kn-tuba-1-7-mm-cpr-eca/</t>
  </si>
  <si>
    <t>DDC-L027B-144-D-XX117CCBKTT-EXTL</t>
  </si>
  <si>
    <t>FIBRAIN ŚWIATŁOWÓD DDC-L027B SM 144* 9/125 G.657A1 12T12F TUBA 1,7 4000N</t>
  </si>
  <si>
    <t>https://fibrain.pl/produkt/ddc-ci-4-kn-double-jacket-duct-cable-2/</t>
  </si>
  <si>
    <t>EXO-G0-24-A-0XC32BKTT</t>
  </si>
  <si>
    <t>FIBRAIN ŚWIATŁOWÓD EXO-G0 SM  24* 9/125 G.652D  TUBA 3,2 2000N PE</t>
  </si>
  <si>
    <t>EXO-G0-24-K-0LC32GYDD</t>
  </si>
  <si>
    <t>FIBRAIN ŚWIATŁOWÓD EXO-G0 MM  24*50/125 OM3 CT TUBA 3,2 2000N LSOH</t>
  </si>
  <si>
    <t>Zapytaj o kolorystykę</t>
  </si>
  <si>
    <t>EXO-D0-24-L-0LC25HVBLD1</t>
  </si>
  <si>
    <t>FIBRAIN ŚWIATŁOWÓD EXO-D0 MM 24*50/125 OM4 CT TUBA 2,5 1300N LSOH JASNO RÓŻOWY</t>
  </si>
  <si>
    <t>MDC-FM-096-DM4-0LC8CYTNTN-TN</t>
  </si>
  <si>
    <t>FIBRAIN ŚWIATŁOWÓD  MDC-FM SM 96* 9/125 G.657A1 8M12F TMG 1,4 1800N</t>
  </si>
  <si>
    <t>MK-DX26-02-D-0XC17BKND</t>
  </si>
  <si>
    <t>METROJET ŚWIATŁOWÓD MK-DX26 SM 2*9/125 G.657A1 CT TUBA 1,7 PE</t>
  </si>
  <si>
    <t>https://fibrain.pl/produkt/mk-dx-drop-microcable/</t>
  </si>
  <si>
    <t>MK-DX26-02-D-0XC17BKNT</t>
  </si>
  <si>
    <t>https://fibrain.com/wp-content/uploads/2022/06/DSH_Colors_CODE_T.pdf</t>
  </si>
  <si>
    <t>MK-DX26-04-D-0XC17BKNBG-TTR</t>
  </si>
  <si>
    <t>METROJET ŚWIATŁOWÓD MK-DX26 SM 4* 9/125 G.657A1 CT TUBA 1,7</t>
  </si>
  <si>
    <t>MK-DX26-04-D-0XC17BKND</t>
  </si>
  <si>
    <t>METROJET ŚWIATŁOWÓD MK-DX26 SM 4*9/125 G.657A1 CT TUBA 1,7 PE</t>
  </si>
  <si>
    <t>MK-DX26-04-D-0XC17BKNT</t>
  </si>
  <si>
    <t>MK-DX26-06-D-0XC17BKNBG-TTR</t>
  </si>
  <si>
    <t>METROJET ŚWIATŁOWÓD MK-DX26 SM 6* 9/125 G.657A1 CT TUBA 1,7</t>
  </si>
  <si>
    <t>MK-DX26-06-D-0XC17BKND</t>
  </si>
  <si>
    <t>METROJET ŚWIATŁOWÓD MK-DX26 SM 6* 9/125 G.657A1 CT TUBA 1,7 PE</t>
  </si>
  <si>
    <t>MK-LX6-024-D-0X1162CBKTT-PR6</t>
  </si>
  <si>
    <t>METROJET ŚWIATŁOWÓD MK-LX6 SM 24* 9/125 G.657A12T12F TUBA 1,6 750N</t>
  </si>
  <si>
    <t>MK-LXS6-024-A-0X1142CBKED</t>
  </si>
  <si>
    <t>https://fibrain.com/wp-content/uploads/2022/06/DSH_Colors_CODE_ED.pdf</t>
  </si>
  <si>
    <t>MK-LXS6-072-D-0L1146CBKT20DG-BRG</t>
  </si>
  <si>
    <t>METROJET ŚWIATŁOWÓD MK-LXS6 SM 72* 9/125 G.657A1 6T12F TUBA 1,45 650N LSOH CZARNY</t>
  </si>
  <si>
    <t>MK-LXS6-072-D-0X1146CBKTT</t>
  </si>
  <si>
    <t>METROJET ŚWIATŁOWÓD MK-LXS6 SM 72* 9/125 G.657A1 6T12F TUBA 1,45 650N</t>
  </si>
  <si>
    <t>MK-LXS7-096-D-0X1148CBKD1D1</t>
  </si>
  <si>
    <t>FIBRAIN ŚWIATŁOWÓD MK-LXS7 SM 96* 9/125 G.657A1 8T12F TUBA 1,45 1200N</t>
  </si>
  <si>
    <t>MK-LXS7-096-D-0X1148CBKTT</t>
  </si>
  <si>
    <t>METROJET ŚWIATŁOWÓD MK-LXS7 SM 96* 9/125 G.657A1 8T12F TUBA 1,45 1200N</t>
  </si>
  <si>
    <t>VC-D40-02-DB-0LWD</t>
  </si>
  <si>
    <t>FIBRAIN ŚWIATŁOWÓD VC-D40 SM 2* 9/125 G.657A1 ST TUBA 0,9 420N</t>
  </si>
  <si>
    <t>https://fibrain.pl/produkt/vc-d40-kabel-abonencki/</t>
  </si>
  <si>
    <t>EAC-RAM-012-EM3-0L026-WPP</t>
  </si>
  <si>
    <t>https://fibrain.pl/produkt/eac-ram-kabel-latwego-dostepu/</t>
  </si>
  <si>
    <t>EAC-RAM-024-EM3-0L046-WPP</t>
  </si>
  <si>
    <t>FIBRAIN ŚWIATŁOWÓD EAC-RAM 24*9/125 G.657A2 4M6F MODUŁ ESM 1,0 400 N</t>
  </si>
  <si>
    <t>EAC-RAS-012-DB-0L001-WFF</t>
  </si>
  <si>
    <t>FIBRAIN ŚWIATŁOWÓD EAC-RAS 12*9/125 G.657A1 ST TUBA 0,9 400 N</t>
  </si>
  <si>
    <t>https://fibrain.pl/produkt/eac-ras-kabel-latwego-dostepu/</t>
  </si>
  <si>
    <t>https://fibrain.com/wp-content/uploads/2022/06/DSH_Colors_CODE_F.pdf</t>
  </si>
  <si>
    <t>MM OM5</t>
  </si>
  <si>
    <t>DC-PRIM-20-002-M0-0LLGMT</t>
  </si>
  <si>
    <t>FIBRAIN ŚWIATŁOWÓD DC-PRIM-20 MM 2* 50/125 OM5 170N</t>
  </si>
  <si>
    <t>https://fibrain.pl/produkt/dc-prim-20mm-cable/</t>
  </si>
  <si>
    <t>DC-PRIM-012-D0-LLYD-PR1</t>
  </si>
  <si>
    <t>FIBRAIN ŚWIATŁOWÓD DC-PRIM SM 12* 9/125 G.657A1 85N</t>
  </si>
  <si>
    <t>ROGPO/RZE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</si>
  <si>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-25%!</t>
    </r>
  </si>
  <si>
    <t>LDC-RISER-024-EMS-0L02C-WDD-PR4</t>
  </si>
  <si>
    <t>FIBRAIN KABEL ŚWIATŁOWODOWY LDC RISER 24F 9/125 G.657A2 2M12F ESMG 1,3 LSOH</t>
  </si>
  <si>
    <t>VC-D20-01-EB-0LYD-VIP</t>
  </si>
  <si>
    <t>FIBRAIN ŚWIATŁOWÓD VC-D20 SM 1* 9/125 G.657A2 ST TUBA 0,9 200N ŻÓŁTY</t>
  </si>
  <si>
    <t>SM G657B3</t>
  </si>
  <si>
    <t>VC-D30RP-01-GC-0LBKD-OR</t>
  </si>
  <si>
    <t>FIBRAIN ŚWIATŁOWÓD VC-D30 RESIBEND PLUS SM 1*9/125 ES TUBA 0,9 170N CZARNY ORANGE POLSKA</t>
  </si>
  <si>
    <t>VC-D30RP-01-GC-0LBRD-OR</t>
  </si>
  <si>
    <t>FIBRAIN ŚWIATŁOWÓD VC-D30 RESIBEND PLUS SM 1*9/125 ES TUBA 0,9 170N BRĄZOWY ORANGE POLSKA</t>
  </si>
  <si>
    <t>DC-PRIM-012-L0-0LAQD</t>
  </si>
  <si>
    <t>FIBRAIN ŚWIATŁOWÓD DC-PRIM MM 12* 50/125 OM4 350N LSOH TURKUSOWY</t>
  </si>
  <si>
    <t>XQP0050.212GY324</t>
  </si>
  <si>
    <t>FIBRAINDATA PATCHCORD CAT.6 U/FTP      0,5M    SZARY KABEL, WTYK CZERWONY, BOOT CZARNY TR., IKONA NIEBIESKA</t>
  </si>
  <si>
    <t>XQP0100.212GY324</t>
  </si>
  <si>
    <t>FIBRAINDATA PATCHCORD CAT.6 U/FTP      1M    SZARY KABEL, WTYK CZERWONY, BOOT CZARNY TR., IKONA NIEBIESKA</t>
  </si>
  <si>
    <t>XQP030.212GY324</t>
  </si>
  <si>
    <t>FIBRAINDATA PATCHCORD CAT.6 U/FTP      3M    SZARY KABEL, WTYK CZERWONY, BOOT CZARNY TR., IKONA NIEBIESKA</t>
  </si>
  <si>
    <t>XRP0100.412GY7262</t>
  </si>
  <si>
    <t>FIBRAINDATA PATCHCORD CAT. 6A S/FTP, 1 M, SZARY KABEL, WTYK TURKUSOWY, BOOT CZARNY TR., IKONA ZIELONA, ODGIĘTKA CZARNA TR.</t>
  </si>
  <si>
    <t>XRP0200.412GY7262</t>
  </si>
  <si>
    <t>FIBRAINDATA PATCHCORD CAT. 6A S/FTP, 2 M, SZARY KABEL, WTYK TURKUSOWY, BOOT CZARNY TR., IKONA ZIELONA, ODGIĘTKA CZARNA TR.</t>
  </si>
  <si>
    <t>C-IFDT-E0-40161-00000000-42+11</t>
  </si>
  <si>
    <t>FIBRAIN SZAFKA C-IFDT WERSJA E0 WYPOSAŻONA W 40 ADAPTERÓW LCA DX SM, 4 KASETY NA 24 SPAWY, 1 KASETA NA 12 SPAWÓW</t>
  </si>
  <si>
    <t>Akcesoria</t>
  </si>
  <si>
    <t>FB-LIM-P</t>
  </si>
  <si>
    <t>LISTWA MONTAŻOWA 12 PATCHCORDÓW</t>
  </si>
  <si>
    <t>AERO-DDF2-048-D-0X0222OBKD1D1-PR1</t>
  </si>
  <si>
    <t>FIBRAIN ŚWIATŁOWÓD AERO-DDF2 SM 48* 9/125 G.657A1 2T24F TUBA 2,2 1400N</t>
  </si>
  <si>
    <t>MK-LXS7-096-D-0X1148CBKD1D1-079-21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</si>
</sst>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\ &quot;zł&quot;"/>
    <numFmt numFmtId="166" formatCode="#,##0.00\ &quot;zł&quot;"/>
    <numFmt numFmtId="167" formatCode="_-* #,##0.0000\ &quot;zł&quot;_-;\-* #,##0.0000\ &quot;zł&quot;_-;_-* &quot;-&quot;????\ &quot;zł&quot;_-;_-@_-"/>
    <numFmt numFmtId="168" formatCode="_-* #,##0.00\ [$zł-415]_-;\-* #,##0.00\ [$zł-415]_-;_-* &quot;-&quot;??\ [$zł-415]_-;_-@_-"/>
    <numFmt numFmtId="169" formatCode="_-* #,##0.0000\ [$zł-415]_-;\-* #,##0.0000\ [$zł-415]_-;_-* &quot;-&quot;????\ [$zł-415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0" fontId="18" fillId="0" borderId="0">
      <alignment vertical="top"/>
    </xf>
    <xf numFmtId="0" fontId="27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1" applyNumberForma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quotePrefix="1"/>
    <xf numFmtId="0" fontId="2" fillId="0" borderId="0" xfId="1" applyNumberFormat="1" applyAlignment="1"/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3" borderId="1" xfId="1" applyFill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167" fontId="4" fillId="2" borderId="0" xfId="0" applyNumberFormat="1" applyFont="1" applyFill="1" applyAlignment="1">
      <alignment wrapText="1"/>
    </xf>
    <xf numFmtId="167" fontId="0" fillId="2" borderId="0" xfId="0" applyNumberFormat="1" applyFill="1"/>
    <xf numFmtId="168" fontId="4" fillId="2" borderId="0" xfId="0" applyNumberFormat="1" applyFont="1" applyFill="1" applyAlignment="1">
      <alignment wrapText="1"/>
    </xf>
    <xf numFmtId="168" fontId="0" fillId="2" borderId="0" xfId="0" applyNumberFormat="1" applyFill="1"/>
    <xf numFmtId="167" fontId="0" fillId="2" borderId="0" xfId="0" applyNumberFormat="1" applyFill="1" applyAlignment="1">
      <alignment horizontal="center" wrapText="1"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8" fillId="5" borderId="1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vertical="center" wrapText="1"/>
    </xf>
    <xf numFmtId="165" fontId="8" fillId="5" borderId="3" xfId="0" applyNumberFormat="1" applyFont="1" applyFill="1" applyBorder="1" applyAlignment="1">
      <alignment vertical="center" wrapText="1"/>
    </xf>
    <xf numFmtId="166" fontId="8" fillId="5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7" fontId="0" fillId="2" borderId="0" xfId="0" applyNumberFormat="1" applyFill="1" applyAlignment="1">
      <alignment wrapText="1"/>
    </xf>
    <xf numFmtId="0" fontId="13" fillId="7" borderId="0" xfId="0" applyFont="1" applyFill="1"/>
    <xf numFmtId="0" fontId="14" fillId="7" borderId="0" xfId="0" applyFont="1" applyFill="1" applyAlignment="1">
      <alignment horizontal="center" vertical="center"/>
    </xf>
    <xf numFmtId="0" fontId="13" fillId="0" borderId="0" xfId="0" applyFont="1"/>
    <xf numFmtId="0" fontId="13" fillId="7" borderId="0" xfId="0" applyFont="1" applyFill="1" applyAlignment="1">
      <alignment vertical="center"/>
    </xf>
    <xf numFmtId="0" fontId="15" fillId="0" borderId="18" xfId="3" applyBorder="1" applyAlignment="1">
      <alignment vertical="center"/>
    </xf>
    <xf numFmtId="0" fontId="15" fillId="0" borderId="19" xfId="3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18" xfId="4" applyFont="1" applyBorder="1" applyAlignment="1"/>
    <xf numFmtId="0" fontId="19" fillId="0" borderId="0" xfId="4" applyFont="1" applyAlignment="1"/>
    <xf numFmtId="0" fontId="19" fillId="0" borderId="19" xfId="4" applyFont="1" applyBorder="1" applyAlignment="1"/>
    <xf numFmtId="0" fontId="20" fillId="0" borderId="18" xfId="4" applyFont="1" applyBorder="1" applyAlignment="1">
      <alignment horizontal="center" vertical="center"/>
    </xf>
    <xf numFmtId="0" fontId="18" fillId="0" borderId="19" xfId="4" applyBorder="1" applyAlignment="1"/>
    <xf numFmtId="0" fontId="20" fillId="0" borderId="18" xfId="3" applyFont="1" applyBorder="1" applyAlignment="1">
      <alignment horizontal="center" vertical="center"/>
    </xf>
    <xf numFmtId="0" fontId="20" fillId="0" borderId="19" xfId="0" applyFont="1" applyBorder="1"/>
    <xf numFmtId="0" fontId="20" fillId="0" borderId="19" xfId="0" applyFont="1" applyBorder="1" applyAlignment="1">
      <alignment vertical="top"/>
    </xf>
    <xf numFmtId="0" fontId="13" fillId="7" borderId="0" xfId="0" applyFont="1" applyFill="1" applyAlignment="1">
      <alignment horizontal="center" vertical="top"/>
    </xf>
    <xf numFmtId="0" fontId="20" fillId="0" borderId="19" xfId="0" applyFont="1" applyBorder="1" applyAlignment="1">
      <alignment vertical="center"/>
    </xf>
    <xf numFmtId="0" fontId="20" fillId="0" borderId="0" xfId="0" applyFont="1"/>
    <xf numFmtId="0" fontId="21" fillId="0" borderId="18" xfId="3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8" xfId="4" applyFont="1" applyBorder="1" applyAlignment="1"/>
    <xf numFmtId="0" fontId="15" fillId="0" borderId="0" xfId="4" applyFont="1" applyAlignment="1"/>
    <xf numFmtId="0" fontId="15" fillId="0" borderId="19" xfId="4" applyFont="1" applyBorder="1" applyAlignment="1"/>
    <xf numFmtId="0" fontId="22" fillId="0" borderId="18" xfId="4" applyFont="1" applyBorder="1" applyAlignment="1">
      <alignment horizontal="right"/>
    </xf>
    <xf numFmtId="0" fontId="22" fillId="0" borderId="0" xfId="4" applyFont="1" applyAlignment="1">
      <alignment horizontal="right"/>
    </xf>
    <xf numFmtId="0" fontId="22" fillId="0" borderId="0" xfId="4" applyFont="1" applyAlignment="1"/>
    <xf numFmtId="0" fontId="26" fillId="0" borderId="18" xfId="3" applyFont="1" applyBorder="1"/>
    <xf numFmtId="0" fontId="15" fillId="0" borderId="0" xfId="3"/>
    <xf numFmtId="0" fontId="15" fillId="0" borderId="19" xfId="3" applyBorder="1"/>
    <xf numFmtId="0" fontId="15" fillId="0" borderId="21" xfId="3" applyBorder="1"/>
    <xf numFmtId="17" fontId="15" fillId="0" borderId="21" xfId="3" applyNumberFormat="1" applyBorder="1" applyAlignment="1">
      <alignment horizontal="right"/>
    </xf>
    <xf numFmtId="168" fontId="0" fillId="2" borderId="0" xfId="0" applyNumberFormat="1" applyFill="1" applyAlignment="1">
      <alignment wrapText="1"/>
    </xf>
    <xf numFmtId="44" fontId="0" fillId="2" borderId="0" xfId="6" applyFont="1" applyFill="1" applyAlignment="1">
      <alignment wrapText="1"/>
    </xf>
    <xf numFmtId="44" fontId="0" fillId="2" borderId="0" xfId="6" applyFont="1" applyFill="1" applyAlignment="1"/>
    <xf numFmtId="44" fontId="0" fillId="2" borderId="0" xfId="6" applyFont="1" applyFill="1"/>
    <xf numFmtId="0" fontId="2" fillId="0" borderId="2" xfId="1" applyBorder="1" applyAlignment="1">
      <alignment horizontal="left" vertical="top" wrapText="1"/>
    </xf>
    <xf numFmtId="0" fontId="8" fillId="8" borderId="1" xfId="1" applyFont="1" applyFill="1" applyBorder="1" applyAlignment="1">
      <alignment horizontal="center" vertical="center"/>
    </xf>
    <xf numFmtId="0" fontId="2" fillId="8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29" fillId="0" borderId="0" xfId="1" applyNumberFormat="1" applyFont="1" applyAlignment="1">
      <alignment horizontal="center"/>
    </xf>
    <xf numFmtId="0" fontId="2" fillId="0" borderId="0" xfId="1" applyNumberFormat="1" applyAlignment="1">
      <alignment horizontal="left"/>
    </xf>
    <xf numFmtId="0" fontId="29" fillId="0" borderId="1" xfId="1" applyFont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top" wrapText="1"/>
    </xf>
    <xf numFmtId="0" fontId="9" fillId="3" borderId="6" xfId="1" applyFont="1" applyFill="1" applyBorder="1" applyAlignment="1">
      <alignment horizontal="left" vertical="top" wrapTex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9" fillId="8" borderId="2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center" vertical="center"/>
    </xf>
    <xf numFmtId="0" fontId="8" fillId="8" borderId="27" xfId="1" applyFont="1" applyFill="1" applyBorder="1" applyAlignment="1">
      <alignment horizontal="center" vertical="center"/>
    </xf>
    <xf numFmtId="166" fontId="8" fillId="5" borderId="27" xfId="0" applyNumberFormat="1" applyFont="1" applyFill="1" applyBorder="1" applyAlignment="1">
      <alignment vertical="center" wrapText="1"/>
    </xf>
    <xf numFmtId="0" fontId="8" fillId="8" borderId="30" xfId="1" applyFont="1" applyFill="1" applyBorder="1" applyAlignment="1">
      <alignment horizontal="center" vertical="center"/>
    </xf>
    <xf numFmtId="0" fontId="30" fillId="8" borderId="23" xfId="0" applyFont="1" applyFill="1" applyBorder="1" applyAlignment="1">
      <alignment vertical="center" wrapText="1"/>
    </xf>
    <xf numFmtId="0" fontId="30" fillId="8" borderId="23" xfId="0" applyFont="1" applyFill="1" applyBorder="1" applyAlignment="1">
      <alignment vertical="center"/>
    </xf>
    <xf numFmtId="0" fontId="30" fillId="8" borderId="24" xfId="0" applyFont="1" applyFill="1" applyBorder="1" applyAlignment="1">
      <alignment vertical="center" wrapText="1"/>
    </xf>
    <xf numFmtId="0" fontId="2" fillId="3" borderId="1" xfId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12" fillId="5" borderId="2" xfId="2" applyNumberFormat="1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0" fillId="2" borderId="0" xfId="0" applyFill="1"/>
    <xf numFmtId="0" fontId="2" fillId="0" borderId="0" xfId="1" applyNumberFormat="1" applyAlignment="1">
      <alignment horizontal="center"/>
    </xf>
    <xf numFmtId="0" fontId="2" fillId="0" borderId="3" xfId="1" applyBorder="1" applyAlignment="1">
      <alignment horizontal="left" vertical="top" wrapText="1"/>
    </xf>
    <xf numFmtId="0" fontId="2" fillId="3" borderId="2" xfId="1" applyFill="1" applyBorder="1" applyAlignment="1">
      <alignment horizontal="center" vertical="top" wrapText="1"/>
    </xf>
    <xf numFmtId="0" fontId="34" fillId="8" borderId="23" xfId="0" applyFont="1" applyFill="1" applyBorder="1" applyAlignment="1">
      <alignment vertical="center" wrapText="1"/>
    </xf>
    <xf numFmtId="0" fontId="30" fillId="0" borderId="23" xfId="0" applyFont="1" applyBorder="1" applyAlignment="1">
      <alignment vertical="center"/>
    </xf>
    <xf numFmtId="0" fontId="2" fillId="0" borderId="3" xfId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169" fontId="0" fillId="2" borderId="0" xfId="0" applyNumberFormat="1" applyFill="1"/>
    <xf numFmtId="0" fontId="2" fillId="3" borderId="10" xfId="1" applyFill="1" applyBorder="1" applyAlignment="1">
      <alignment horizontal="center" vertical="top" wrapText="1"/>
    </xf>
    <xf numFmtId="0" fontId="2" fillId="3" borderId="11" xfId="1" applyFill="1" applyBorder="1" applyAlignment="1">
      <alignment horizontal="center" vertical="top" wrapText="1"/>
    </xf>
    <xf numFmtId="0" fontId="29" fillId="0" borderId="4" xfId="1" applyFont="1" applyBorder="1" applyAlignment="1">
      <alignment horizontal="center" vertical="center" wrapText="1"/>
    </xf>
    <xf numFmtId="0" fontId="2" fillId="8" borderId="2" xfId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2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0" fontId="28" fillId="6" borderId="14" xfId="5" applyFont="1" applyFill="1" applyBorder="1" applyAlignment="1">
      <alignment horizontal="center" vertical="center"/>
    </xf>
    <xf numFmtId="0" fontId="16" fillId="0" borderId="15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8" xfId="3" applyFont="1" applyBorder="1" applyAlignment="1">
      <alignment horizontal="center" vertical="top"/>
    </xf>
    <xf numFmtId="0" fontId="16" fillId="0" borderId="0" xfId="3" applyFont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0" fontId="17" fillId="0" borderId="0" xfId="3" applyFont="1" applyAlignment="1">
      <alignment horizontal="center" vertical="center"/>
    </xf>
    <xf numFmtId="17" fontId="26" fillId="0" borderId="20" xfId="3" applyNumberFormat="1" applyFont="1" applyBorder="1"/>
    <xf numFmtId="0" fontId="15" fillId="0" borderId="21" xfId="3" applyBorder="1"/>
    <xf numFmtId="14" fontId="15" fillId="0" borderId="21" xfId="3" applyNumberFormat="1" applyBorder="1" applyAlignment="1">
      <alignment horizontal="center"/>
    </xf>
    <xf numFmtId="14" fontId="15" fillId="0" borderId="22" xfId="3" applyNumberForma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4" fillId="0" borderId="18" xfId="3" applyFont="1" applyBorder="1" applyAlignment="1">
      <alignment vertical="center"/>
    </xf>
    <xf numFmtId="0" fontId="25" fillId="0" borderId="0" xfId="3" applyFont="1" applyAlignment="1">
      <alignment vertical="center"/>
    </xf>
    <xf numFmtId="0" fontId="25" fillId="0" borderId="19" xfId="3" applyFont="1" applyBorder="1" applyAlignment="1">
      <alignment vertical="center"/>
    </xf>
    <xf numFmtId="0" fontId="24" fillId="0" borderId="18" xfId="3" applyFont="1" applyBorder="1" applyAlignment="1">
      <alignment vertical="center" wrapText="1"/>
    </xf>
    <xf numFmtId="0" fontId="24" fillId="0" borderId="18" xfId="3" applyFont="1" applyBorder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4" fillId="0" borderId="19" xfId="3" applyFont="1" applyBorder="1" applyAlignment="1">
      <alignment horizontal="left" vertical="center"/>
    </xf>
    <xf numFmtId="0" fontId="2" fillId="3" borderId="5" xfId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2" fillId="3" borderId="6" xfId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top" wrapText="1"/>
    </xf>
    <xf numFmtId="0" fontId="2" fillId="3" borderId="9" xfId="1" applyFill="1" applyBorder="1" applyAlignment="1">
      <alignment horizontal="center" vertical="top" wrapText="1"/>
    </xf>
    <xf numFmtId="0" fontId="2" fillId="3" borderId="12" xfId="1" applyFill="1" applyBorder="1" applyAlignment="1">
      <alignment horizontal="center" vertical="top" wrapText="1"/>
    </xf>
    <xf numFmtId="0" fontId="2" fillId="3" borderId="13" xfId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2" fillId="0" borderId="5" xfId="1" applyFill="1" applyBorder="1" applyAlignment="1">
      <alignment horizontal="center" vertical="top" wrapText="1"/>
    </xf>
    <xf numFmtId="0" fontId="2" fillId="0" borderId="6" xfId="1" applyFill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top" wrapText="1"/>
    </xf>
    <xf numFmtId="0" fontId="2" fillId="0" borderId="8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" fillId="0" borderId="10" xfId="1" applyBorder="1" applyAlignment="1">
      <alignment horizontal="center" vertical="top" wrapText="1"/>
    </xf>
    <xf numFmtId="0" fontId="2" fillId="0" borderId="11" xfId="1" applyBorder="1" applyAlignment="1">
      <alignment horizontal="center" vertical="top" wrapText="1"/>
    </xf>
    <xf numFmtId="0" fontId="2" fillId="0" borderId="12" xfId="1" applyBorder="1" applyAlignment="1">
      <alignment horizontal="center" vertical="top" wrapText="1"/>
    </xf>
    <xf numFmtId="0" fontId="2" fillId="0" borderId="13" xfId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" fillId="3" borderId="10" xfId="1" applyFill="1" applyBorder="1" applyAlignment="1">
      <alignment horizontal="center" vertical="top" wrapText="1"/>
    </xf>
    <xf numFmtId="0" fontId="2" fillId="3" borderId="11" xfId="1" applyFill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0" fontId="2" fillId="3" borderId="13" xfId="1" applyFill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29" fillId="0" borderId="4" xfId="1" applyFont="1" applyBorder="1" applyAlignment="1">
      <alignment horizontal="center" vertical="center" wrapText="1"/>
    </xf>
    <xf numFmtId="0" fontId="2" fillId="8" borderId="5" xfId="1" applyFill="1" applyBorder="1" applyAlignment="1">
      <alignment horizontal="center" vertical="top" wrapText="1"/>
    </xf>
    <xf numFmtId="0" fontId="9" fillId="8" borderId="6" xfId="1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26" xfId="0" applyFont="1" applyFill="1" applyBorder="1" applyAlignment="1">
      <alignment horizontal="center" vertical="top" wrapText="1"/>
    </xf>
    <xf numFmtId="0" fontId="2" fillId="8" borderId="2" xfId="1" applyFill="1" applyBorder="1" applyAlignment="1">
      <alignment horizontal="center" vertical="top" wrapText="1"/>
    </xf>
    <xf numFmtId="0" fontId="2" fillId="8" borderId="26" xfId="1" applyFill="1" applyBorder="1" applyAlignment="1">
      <alignment horizontal="center" vertical="top" wrapText="1"/>
    </xf>
    <xf numFmtId="0" fontId="2" fillId="8" borderId="8" xfId="1" applyFill="1" applyBorder="1" applyAlignment="1">
      <alignment horizontal="center" vertical="top" wrapText="1"/>
    </xf>
    <xf numFmtId="0" fontId="9" fillId="8" borderId="9" xfId="1" applyFont="1" applyFill="1" applyBorder="1" applyAlignment="1">
      <alignment horizontal="center" vertical="top" wrapText="1"/>
    </xf>
    <xf numFmtId="0" fontId="9" fillId="8" borderId="28" xfId="1" applyFont="1" applyFill="1" applyBorder="1" applyAlignment="1">
      <alignment horizontal="center" vertical="top" wrapText="1"/>
    </xf>
    <xf numFmtId="0" fontId="9" fillId="8" borderId="29" xfId="1" applyFont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8" borderId="1" xfId="0" applyFont="1" applyFill="1" applyBorder="1" applyAlignment="1">
      <alignment horizontal="left" vertical="top" wrapText="1" inden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center" vertical="top" wrapText="1"/>
    </xf>
    <xf numFmtId="0" fontId="1" fillId="8" borderId="26" xfId="0" applyFont="1" applyFill="1" applyBorder="1" applyAlignment="1">
      <alignment horizontal="left" vertical="top" wrapText="1" indent="1"/>
    </xf>
    <xf numFmtId="0" fontId="1" fillId="8" borderId="26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center" wrapText="1"/>
    </xf>
    <xf numFmtId="165" fontId="1" fillId="5" borderId="27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9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165" fontId="1" fillId="5" borderId="0" xfId="0" applyNumberFormat="1" applyFont="1" applyFill="1" applyAlignment="1">
      <alignment vertical="center" wrapText="1"/>
    </xf>
    <xf numFmtId="166" fontId="1" fillId="5" borderId="0" xfId="0" applyNumberFormat="1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indent="1"/>
    </xf>
  </cellXfs>
  <cellStyles count="7">
    <cellStyle name="Dziesiętny" xfId="2" builtinId="3"/>
    <cellStyle name="Hiperłącze" xfId="1" builtinId="8"/>
    <cellStyle name="Nagłówek 4" xfId="5" builtinId="19"/>
    <cellStyle name="Normal_2011 Sirocco Distribution Price List Mayflex - September Issue 1" xfId="4" xr:uid="{00000000-0005-0000-0000-000003000000}"/>
    <cellStyle name="Normal_Intercompany price list Version 2 June 2012" xfId="3" xr:uid="{00000000-0005-0000-0000-000004000000}"/>
    <cellStyle name="Normalny" xfId="0" builtinId="0"/>
    <cellStyle name="Walutowy" xfId="6" builtinId="4"/>
  </cellStyles>
  <dxfs count="81"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9" formatCode="_-* #,##0.0000\ [$zł-415]_-;\-* #,##0.0000\ [$zł-415]_-;_-* &quot;-&quot;??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593085</xdr:colOff>
      <xdr:row>3</xdr:row>
      <xdr:rowOff>96443</xdr:rowOff>
    </xdr:to>
    <xdr:pic>
      <xdr:nvPicPr>
        <xdr:cNvPr id="2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4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200-000000000000}" autoFormatId="16" applyNumberFormats="0" applyBorderFormats="0" applyFontFormats="1" applyPatternFormats="1" applyAlignmentFormats="0" applyWidthHeightFormats="0">
  <queryTableRefresh nextId="16">
    <queryTableFields count="15">
      <queryTableField id="1" name="Typ produktu" tableColumnId="75"/>
      <queryTableField id="2" name="Kod produktu" tableColumnId="76"/>
      <queryTableField id="3" name="Opis produktu" tableColumnId="77"/>
      <queryTableField id="4" name="Karta katalogowa" tableColumnId="78"/>
      <queryTableField id="5" name="Ilość" tableColumnId="79"/>
      <queryTableField id="6" name="Jednostka" tableColumnId="80"/>
      <queryTableField id="7" name="Cena _x000a_jednostkowa _x000a_PLN" tableColumnId="81"/>
      <queryTableField id="8" name="Wartość _x000a_PLN" tableColumnId="82"/>
      <queryTableField id="9" name="Pakowanie" tableColumnId="83"/>
      <queryTableField id="10" name="Wymiary _x000a_opakowania _x000a_- 1szt. (mm)" tableColumnId="84"/>
      <queryTableField id="11" name="Waga - _x000a_1szt._x000a_(kg)" tableColumnId="85"/>
      <queryTableField id="12" name="Opakowanie _x000a_zbiorcze _x000a_(ilość szt. w _x000a_opakowaniu)" tableColumnId="86"/>
      <queryTableField id="13" name="Wymiary _x000a_opakowania _x000a_zbiorczego _x000a_(cm)" tableColumnId="87"/>
      <queryTableField id="14" name="Waga _x000a_opakowania _x000a_zbiorczego_x000a_(kg)" tableColumnId="88"/>
      <queryTableField id="15" name="Magazyn" tableColumnId="8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3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Product code" tableColumnId="2"/>
      <queryTableField id="3" name="Opis produktu" tableColumnId="3"/>
      <queryTableField id="4" name="Karta katalogowa" tableColumnId="4"/>
      <queryTableField id="5" name="Quantity" tableColumnId="5"/>
      <queryTableField id="6" name="Jednostka" tableColumnId="6"/>
      <queryTableField id="7" name="Cena _x000a_jednostkowa _x000a_PLN" tableColumnId="7"/>
      <queryTableField id="8" name="Wartość PLN" tableColumnId="8"/>
      <queryTableField id="9" name="Pakowanie" tableColumnId="9"/>
      <queryTableField id="10" name="Wymiary _x000a_opakowania _x000a_- 1szt. (mm)" tableColumnId="10"/>
      <queryTableField id="11" name="Waga - 1szt._x000a_(kg)" tableColumnId="11"/>
      <queryTableField id="12" name="Magazyn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4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Opakowanie _x000a_zbiorcze _x000a_(ilość szt. w _x000a_opakowaniu)" tableColumnId="12"/>
      <queryTableField id="13" name="Wymiary _x000a_opakowania _x000a_zbiorczego _x000a_(cm)" tableColumnId="13"/>
      <queryTableField id="14" name="Waga _x000a_opakowania _x000a_zbiorczego_x000a_(kg)" tableColumnId="14"/>
      <queryTableField id="15" name="Magazyn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5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Magazyn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6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Typ produktu" tableColumnId="12"/>
      <queryTableField id="2" name="Kod produktu" tableColumnId="13"/>
      <queryTableField id="3" name="Opis produktu" tableColumnId="14"/>
      <queryTableField id="4" name="Karta katalogowa" tableColumnId="15"/>
      <queryTableField id="5" name="Ilość" tableColumnId="16"/>
      <queryTableField id="6" name="Jednostka" tableColumnId="17"/>
      <queryTableField id="7" name="Cena _x000a_jednostkowa _x000a_PLN" tableColumnId="18"/>
      <queryTableField id="8" name="Wartość _x000a_PLN" tableColumnId="19"/>
      <queryTableField id="9" name="Pakowanie" tableColumnId="20"/>
      <queryTableField id="10" name="Waga - _x000a_1szt._x000a_(kg)" tableColumnId="21"/>
      <queryTableField id="11" name="Magazyn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ctive_Devices" displayName="Active_Devices" ref="A1:O37" tableType="queryTable" totalsRowShown="0" headerRowDxfId="74" dataDxfId="73">
  <tableColumns count="15">
    <tableColumn id="75" xr3:uid="{00000000-0010-0000-0000-00004B000000}" uniqueName="75" name="Typ produktu" queryTableFieldId="1" dataDxfId="60"/>
    <tableColumn id="76" xr3:uid="{00000000-0010-0000-0000-00004C000000}" uniqueName="76" name="Kod produktu" queryTableFieldId="2" dataDxfId="72"/>
    <tableColumn id="77" xr3:uid="{00000000-0010-0000-0000-00004D000000}" uniqueName="77" name="Opis produktu" queryTableFieldId="3" dataDxfId="59"/>
    <tableColumn id="78" xr3:uid="{00000000-0010-0000-0000-00004E000000}" uniqueName="78" name="Karta katalogowa" queryTableFieldId="4" dataDxfId="58" dataCellStyle="Hiperłącze"/>
    <tableColumn id="79" xr3:uid="{00000000-0010-0000-0000-00004F000000}" uniqueName="79" name="Ilość" queryTableFieldId="5" dataDxfId="71"/>
    <tableColumn id="80" xr3:uid="{00000000-0010-0000-0000-000050000000}" uniqueName="80" name="Jednostka" queryTableFieldId="6" dataDxfId="70"/>
    <tableColumn id="81" xr3:uid="{00000000-0010-0000-0000-000051000000}" uniqueName="81" name="Cena _x000a_jednostkowa _x000a_PLN" queryTableFieldId="7" dataDxfId="57"/>
    <tableColumn id="82" xr3:uid="{00000000-0010-0000-0000-000052000000}" uniqueName="82" name="Wartość _x000a_PLN" queryTableFieldId="8" dataDxfId="56"/>
    <tableColumn id="83" xr3:uid="{00000000-0010-0000-0000-000053000000}" uniqueName="83" name="Pakowanie" queryTableFieldId="9" dataDxfId="55"/>
    <tableColumn id="84" xr3:uid="{00000000-0010-0000-0000-000054000000}" uniqueName="84" name="Wymiary _x000a_opakowania _x000a_- 1szt. (mm)" queryTableFieldId="10" dataDxfId="54"/>
    <tableColumn id="85" xr3:uid="{00000000-0010-0000-0000-000055000000}" uniqueName="85" name="Waga - _x000a_1szt._x000a_(kg)" queryTableFieldId="11" dataDxfId="53"/>
    <tableColumn id="86" xr3:uid="{00000000-0010-0000-0000-000056000000}" uniqueName="86" name="Opakowanie _x000a_zbiorcze _x000a_(ilość szt. w _x000a_opakowaniu)" queryTableFieldId="12" dataDxfId="52"/>
    <tableColumn id="87" xr3:uid="{00000000-0010-0000-0000-000057000000}" uniqueName="87" name="Wymiary _x000a_opakowania _x000a_zbiorczego _x000a_(cm)" queryTableFieldId="13" dataDxfId="51"/>
    <tableColumn id="88" xr3:uid="{00000000-0010-0000-0000-000058000000}" uniqueName="88" name="Waga _x000a_opakowania _x000a_zbiorczego_x000a_(kg)" queryTableFieldId="14" dataDxfId="50"/>
    <tableColumn id="89" xr3:uid="{00000000-0010-0000-0000-000059000000}" uniqueName="89" name="Magazyn" queryTableFieldId="15" dataDxfId="6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ON" displayName="PON" ref="A1:L43" tableType="queryTable" totalsRowShown="0" headerRowDxfId="68" dataDxfId="67">
  <autoFilter ref="A1:L43" xr:uid="{00000000-000C-0000-FFFF-FFFF01000000}"/>
  <tableColumns count="12">
    <tableColumn id="1" xr3:uid="{9B1CDE2C-52E3-4EB6-A7A6-CC39A547DABA}" uniqueName="1" name="Typ produktu" queryTableFieldId="1" dataDxfId="49"/>
    <tableColumn id="2" xr3:uid="{6D8F0852-72E2-4E5F-A4BF-B0C6DBC0A90D}" uniqueName="2" name="Product code" queryTableFieldId="2" dataDxfId="48"/>
    <tableColumn id="3" xr3:uid="{679AF889-552A-4AD9-AD3F-FF64DA52A556}" uniqueName="3" name="Opis produktu" queryTableFieldId="3" dataDxfId="47"/>
    <tableColumn id="4" xr3:uid="{FDEBB9A0-396F-4E77-B5C9-FFBA4F433B0E}" uniqueName="4" name="Karta katalogowa" queryTableFieldId="4" dataDxfId="46"/>
    <tableColumn id="5" xr3:uid="{C825DE38-5FD2-416D-9538-AD659F1C07B2}" uniqueName="5" name="Quantity" queryTableFieldId="5" dataDxfId="45"/>
    <tableColumn id="6" xr3:uid="{5970FD96-901F-4387-A723-C61E64C2A86C}" uniqueName="6" name="Jednostka" queryTableFieldId="6" dataDxfId="44"/>
    <tableColumn id="7" xr3:uid="{38C12632-7B22-4AC6-BD97-7C90AEDA7D70}" uniqueName="7" name="Cena _x000a_jednostkowa _x000a_PLN" queryTableFieldId="7" dataDxfId="39"/>
    <tableColumn id="8" xr3:uid="{F308343B-CB2C-4293-8FF9-0D33598E76E1}" uniqueName="8" name="Wartość PLN" queryTableFieldId="8" dataDxfId="38"/>
    <tableColumn id="9" xr3:uid="{0D865FD2-4A3D-4AC2-87CE-3969EED529B1}" uniqueName="9" name="Pakowanie" queryTableFieldId="9" dataDxfId="43"/>
    <tableColumn id="10" xr3:uid="{0CA883AA-95B3-451F-9373-FE09F2244295}" uniqueName="10" name="Wymiary _x000a_opakowania _x000a_- 1szt. (mm)" queryTableFieldId="10" dataDxfId="42"/>
    <tableColumn id="11" xr3:uid="{0F18EDBF-64A9-4443-9767-C885A3607EEA}" uniqueName="11" name="Waga - 1szt._x000a_(kg)" queryTableFieldId="11" dataDxfId="41"/>
    <tableColumn id="12" xr3:uid="{3D64A82E-AE01-456A-95DB-5B036A5908D9}" uniqueName="12" name="Magazyn" queryTableFieldId="12" dataDxfId="4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Fibrain_DATA" displayName="Fibrain_DATA" ref="A1:O26" tableType="queryTable" totalsRowShown="0" headerRowDxfId="66" dataDxfId="65">
  <autoFilter ref="A1:O26" xr:uid="{00000000-000C-0000-FFFF-FFFF02000000}"/>
  <tableColumns count="15">
    <tableColumn id="1" xr3:uid="{BE4705E3-CAD3-4682-8738-AD8B1DB1D08D}" uniqueName="1" name="Typ produktu" queryTableFieldId="1" dataDxfId="37"/>
    <tableColumn id="2" xr3:uid="{2110E124-31D0-4B84-8A5B-592586FDED24}" uniqueName="2" name="Kod produktu" queryTableFieldId="2" dataDxfId="36"/>
    <tableColumn id="3" xr3:uid="{AE198E8D-CF8F-44C1-9278-23A13950D285}" uniqueName="3" name="Opis produktu" queryTableFieldId="3" dataDxfId="35"/>
    <tableColumn id="4" xr3:uid="{595E9215-B4EC-4ED4-AA14-E34BE4AFC34C}" uniqueName="4" name="Karta katalogowa" queryTableFieldId="4" dataDxfId="34"/>
    <tableColumn id="5" xr3:uid="{8821C772-EEC0-4E30-B61A-9BF98091FC52}" uniqueName="5" name="Ilość" queryTableFieldId="5" dataDxfId="33"/>
    <tableColumn id="6" xr3:uid="{F96AEC97-4926-44E7-BE1A-018A82B74807}" uniqueName="6" name="Jednostka" queryTableFieldId="6" dataDxfId="32"/>
    <tableColumn id="7" xr3:uid="{92F3DB43-480C-4B21-B482-C2D9A6C0759F}" uniqueName="7" name="Cena _x000a_jednostkowa _x000a_PLN" queryTableFieldId="7" dataDxfId="24"/>
    <tableColumn id="8" xr3:uid="{C644E5D5-63C9-405D-A0B5-C1166944A4EF}" uniqueName="8" name="Wartość _x000a_PLN" queryTableFieldId="8" dataDxfId="23"/>
    <tableColumn id="9" xr3:uid="{5CE94364-B749-4DBA-953B-D2753803333D}" uniqueName="9" name="Pakowanie" queryTableFieldId="9" dataDxfId="31"/>
    <tableColumn id="10" xr3:uid="{BD37ADB2-97F3-46F5-93B8-277C3BDB4287}" uniqueName="10" name="Wymiary _x000a_opakowania _x000a_- 1szt. (mm)" queryTableFieldId="10" dataDxfId="30"/>
    <tableColumn id="11" xr3:uid="{8EDD3488-3981-40F4-AC96-177EA18D8FED}" uniqueName="11" name="Waga - _x000a_1szt._x000a_(kg)" queryTableFieldId="11" dataDxfId="29"/>
    <tableColumn id="12" xr3:uid="{FF7B8F75-A88A-40DF-BDAA-5F9143D38601}" uniqueName="12" name="Opakowanie _x000a_zbiorcze _x000a_(ilość szt. w _x000a_opakowaniu)" queryTableFieldId="12" dataDxfId="28"/>
    <tableColumn id="13" xr3:uid="{628CF295-FE19-46EB-A38B-6834F49E16A8}" uniqueName="13" name="Wymiary _x000a_opakowania _x000a_zbiorczego _x000a_(cm)" queryTableFieldId="13" dataDxfId="27"/>
    <tableColumn id="14" xr3:uid="{B4BA0237-3B3F-44C3-869C-728113CD742E}" uniqueName="14" name="Waga _x000a_opakowania _x000a_zbiorczego_x000a_(kg)" queryTableFieldId="14" dataDxfId="26"/>
    <tableColumn id="15" xr3:uid="{F7B16263-E262-4C09-9D97-084FAF555C82}" uniqueName="15" name="Magazyn" queryTableFieldId="15" dataDxfId="25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istribution_Fiber" displayName="Distribution_Fiber" ref="A1:L46" tableType="queryTable" totalsRowShown="0" headerRowDxfId="64" dataDxfId="63">
  <autoFilter ref="A1:L46" xr:uid="{00000000-000C-0000-FFFF-FFFF03000000}"/>
  <tableColumns count="12">
    <tableColumn id="1" xr3:uid="{59985CCF-E4F0-4B5A-9276-7C3AB363BBE8}" uniqueName="1" name="Typ produktu" queryTableFieldId="1" dataDxfId="15"/>
    <tableColumn id="2" xr3:uid="{47CCA2DA-DCD3-4D52-9DEB-9840ED3816B4}" uniqueName="2" name="Kod produktu" queryTableFieldId="2" dataDxfId="22"/>
    <tableColumn id="3" xr3:uid="{00319B6B-3638-497A-9ACF-492443983E9C}" uniqueName="3" name="Opis produktu" queryTableFieldId="3" dataDxfId="21"/>
    <tableColumn id="4" xr3:uid="{511B6C27-EE9A-4DFC-B884-1479C32CD627}" uniqueName="4" name="Karta katalogowa" queryTableFieldId="4" dataDxfId="14" dataCellStyle="Hiperłącze"/>
    <tableColumn id="5" xr3:uid="{18190048-D0A3-4CD1-886A-9F01539C610E}" uniqueName="5" name="Ilość" queryTableFieldId="5" dataDxfId="20"/>
    <tableColumn id="6" xr3:uid="{CB4689F8-DB43-4E6F-AC89-3FA4D7C83A2D}" uniqueName="6" name="Jednostka" queryTableFieldId="6" dataDxfId="19"/>
    <tableColumn id="7" xr3:uid="{5150E5AD-7E6E-4F3C-B3BB-967E45F5CAB3}" uniqueName="7" name="Cena _x000a_jednostkowa _x000a_PLN" queryTableFieldId="7" dataDxfId="13"/>
    <tableColumn id="8" xr3:uid="{C924A2B7-CBD9-43CD-A22A-F94FEE4896AE}" uniqueName="8" name="Wartość _x000a_PLN" queryTableFieldId="8" dataDxfId="12" dataCellStyle="Walutowy"/>
    <tableColumn id="9" xr3:uid="{7833028B-3694-46E8-9201-987D63D667A5}" uniqueName="9" name="Pakowanie" queryTableFieldId="9" dataDxfId="11"/>
    <tableColumn id="10" xr3:uid="{E88F8802-5FB4-4687-836F-8D6A5CBF281B}" uniqueName="10" name="Wymiary _x000a_opakowania _x000a_- 1szt. (mm)" queryTableFieldId="10" dataDxfId="18"/>
    <tableColumn id="11" xr3:uid="{9380CC31-E738-4644-B6B7-B35314673714}" uniqueName="11" name="Waga - _x000a_1szt._x000a_(kg)" queryTableFieldId="11" dataDxfId="17"/>
    <tableColumn id="12" xr3:uid="{9C2B0116-0FC6-44FC-84A6-1ADCAE1C7474}" uniqueName="12" name="Magazyn" queryTableFieldId="12" dataDxfId="16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onnectivity_Fiber" displayName="Connectivity_Fiber" ref="A1:K88" tableType="queryTable" totalsRowShown="0" headerRowDxfId="62" dataDxfId="61">
  <autoFilter ref="A1:K88" xr:uid="{00000000-000C-0000-FFFF-FFFF04000000}"/>
  <tableColumns count="11">
    <tableColumn id="12" xr3:uid="{959E2875-2282-4DFD-BD96-C89C9D4855F7}" uniqueName="12" name="Typ produktu" queryTableFieldId="1" dataDxfId="3"/>
    <tableColumn id="13" xr3:uid="{2DCC94EA-4F96-4B47-A9BA-9E0D14FB2879}" uniqueName="13" name="Kod produktu" queryTableFieldId="2" dataDxfId="10"/>
    <tableColumn id="14" xr3:uid="{1F8A24E3-8770-480F-B740-E160F35CFB95}" uniqueName="14" name="Opis produktu" queryTableFieldId="3" dataDxfId="9"/>
    <tableColumn id="15" xr3:uid="{5C78629E-EF1F-4089-866A-AF2EFF2ED22E}" uniqueName="15" name="Karta katalogowa" queryTableFieldId="4" dataDxfId="2" dataCellStyle="Hiperłącze"/>
    <tableColumn id="16" xr3:uid="{9D6293A2-4BA9-4663-B405-518528DFDE32}" uniqueName="16" name="Ilość" queryTableFieldId="5" dataDxfId="8"/>
    <tableColumn id="17" xr3:uid="{03CF5E44-B377-4D04-B2BE-9A45C8EB7A12}" uniqueName="17" name="Jednostka" queryTableFieldId="6" dataDxfId="7"/>
    <tableColumn id="18" xr3:uid="{154C2088-9BDC-4F00-987A-42441C7F0ACE}" uniqueName="18" name="Cena _x000a_jednostkowa _x000a_PLN" queryTableFieldId="7" dataDxfId="1"/>
    <tableColumn id="19" xr3:uid="{BF7A63F3-6C5C-4BC5-AB5D-2C9C83F0E846}" uniqueName="19" name="Wartość _x000a_PLN" queryTableFieldId="8" dataDxfId="0"/>
    <tableColumn id="20" xr3:uid="{33D420DA-8C9B-46AB-ACFB-A26A69C084DE}" uniqueName="20" name="Pakowanie" queryTableFieldId="9" dataDxfId="6"/>
    <tableColumn id="21" xr3:uid="{0ABE1893-5473-45B4-A33D-FEF35D154692}" uniqueName="21" name="Waga - _x000a_1szt._x000a_(kg)" queryTableFieldId="10" dataDxfId="5"/>
    <tableColumn id="22" xr3:uid="{0BA00850-2FC2-45DD-B78B-E3F05106A7C2}" uniqueName="22" name="Magazyn" queryTableFieldId="11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bles.fibrain.com/uploads/produkty_rows/320/doc_en-6104029507690.pdf?v38" TargetMode="External"/><Relationship Id="rId21" Type="http://schemas.openxmlformats.org/officeDocument/2006/relationships/hyperlink" Target="https://cables.fibrain.com/produkt/c3c3-color-code,733.html" TargetMode="External"/><Relationship Id="rId42" Type="http://schemas.openxmlformats.org/officeDocument/2006/relationships/hyperlink" Target="https://cables.fibrain.com/uploads/produkty_rows/720/doc_en-61768a91eee7a.pdf?v38" TargetMode="External"/><Relationship Id="rId63" Type="http://schemas.openxmlformats.org/officeDocument/2006/relationships/hyperlink" Target="https://fibrain.pl/wp-content/uploads/2021/11/DSH_MK-LXS6_T14_PL.pdf" TargetMode="External"/><Relationship Id="rId84" Type="http://schemas.openxmlformats.org/officeDocument/2006/relationships/hyperlink" Target="https://fibrain.pl/produkt/mk-lxs7-duct-microcable/" TargetMode="External"/><Relationship Id="rId138" Type="http://schemas.openxmlformats.org/officeDocument/2006/relationships/hyperlink" Target="https://fibrain.pl/produkt/mk-lxs6-duct-microcable/" TargetMode="External"/><Relationship Id="rId107" Type="http://schemas.openxmlformats.org/officeDocument/2006/relationships/hyperlink" Target="https://fibrain.pl/produkt/mk-dx-drop-microcable/" TargetMode="External"/><Relationship Id="rId11" Type="http://schemas.openxmlformats.org/officeDocument/2006/relationships/hyperlink" Target="https://cables.fibrain.com/produkt/pp-color-code,728.html" TargetMode="External"/><Relationship Id="rId32" Type="http://schemas.openxmlformats.org/officeDocument/2006/relationships/hyperlink" Target="https://cables.fibrain.com/produkt/g1by-color-code,734.html" TargetMode="External"/><Relationship Id="rId53" Type="http://schemas.openxmlformats.org/officeDocument/2006/relationships/hyperlink" Target="https://cables.fibrain.com/produkt/t-telecom-tube,546.html" TargetMode="External"/><Relationship Id="rId74" Type="http://schemas.openxmlformats.org/officeDocument/2006/relationships/hyperlink" Target="https://fibrain.pl/produkt/smx-simplex-cable/" TargetMode="External"/><Relationship Id="rId128" Type="http://schemas.openxmlformats.org/officeDocument/2006/relationships/hyperlink" Target="https://fibrain.com/wp-content/uploads/2022/06/DSH_Colors_CODE_D.pdf" TargetMode="External"/><Relationship Id="rId149" Type="http://schemas.openxmlformats.org/officeDocument/2006/relationships/hyperlink" Target="https://fibrain.com/wp-content/uploads/2022/06/DSH_Colors_CODE_D.pdf" TargetMode="External"/><Relationship Id="rId5" Type="http://schemas.openxmlformats.org/officeDocument/2006/relationships/hyperlink" Target="https://cables.fibrain.com/uploads/produkty_rows/324/doc_en-61485450d775d.pdf?v38" TargetMode="External"/><Relationship Id="rId95" Type="http://schemas.openxmlformats.org/officeDocument/2006/relationships/hyperlink" Target="https://fibrain.com/wp-content/uploads/2022/06/DSH_Colors_CODE_TT-1.pdf" TargetMode="External"/><Relationship Id="rId22" Type="http://schemas.openxmlformats.org/officeDocument/2006/relationships/hyperlink" Target="https://cables.fibrain.com/produkt/bi-color-code,738.html" TargetMode="External"/><Relationship Id="rId27" Type="http://schemas.openxmlformats.org/officeDocument/2006/relationships/hyperlink" Target="https://cables.fibrain.com/produkt/f-ftth,549.html" TargetMode="External"/><Relationship Id="rId43" Type="http://schemas.openxmlformats.org/officeDocument/2006/relationships/hyperlink" Target="https://cables.fibrain.com/uploads/produkty_rows/720/doc_en-61768fea0dfd1.pdf?v38" TargetMode="External"/><Relationship Id="rId48" Type="http://schemas.openxmlformats.org/officeDocument/2006/relationships/hyperlink" Target="https://cables.fibrain.com/uploads/produkty_rows/721/doc_en-61768b080a257.pdf?v38" TargetMode="External"/><Relationship Id="rId64" Type="http://schemas.openxmlformats.org/officeDocument/2006/relationships/hyperlink" Target="https://fibrain.com/wp-content/uploads/2022/06/DSH_Colors_CODE_D6D1.pdf" TargetMode="External"/><Relationship Id="rId69" Type="http://schemas.openxmlformats.org/officeDocument/2006/relationships/hyperlink" Target="https://fibrain.com/wp-content/uploads/2022/06/DSH_Colors_CODE_TT-1.pdf" TargetMode="External"/><Relationship Id="rId113" Type="http://schemas.openxmlformats.org/officeDocument/2006/relationships/hyperlink" Target="https://fibrain.pl/produkt/bdc-c0-2000n-duct-cable/" TargetMode="External"/><Relationship Id="rId118" Type="http://schemas.openxmlformats.org/officeDocument/2006/relationships/hyperlink" Target="https://fibrain.com/wp-content/uploads/2022/06/DSH_Colors_CODE_TT-1.pdf" TargetMode="External"/><Relationship Id="rId134" Type="http://schemas.openxmlformats.org/officeDocument/2006/relationships/hyperlink" Target="https://fibrain.pl/produkt/mk-dx-drop-microcable/" TargetMode="External"/><Relationship Id="rId139" Type="http://schemas.openxmlformats.org/officeDocument/2006/relationships/hyperlink" Target="https://fibrain.pl/produkt/mk-lxs6-duct-microcable/" TargetMode="External"/><Relationship Id="rId80" Type="http://schemas.openxmlformats.org/officeDocument/2006/relationships/hyperlink" Target="https://cables.fibrain.com/produkt/t-telecom-tube,546.html" TargetMode="External"/><Relationship Id="rId85" Type="http://schemas.openxmlformats.org/officeDocument/2006/relationships/hyperlink" Target="https://fibrain.com/wp-content/uploads/2022/06/DSH_Colors_CODE_TT-1.pdf" TargetMode="External"/><Relationship Id="rId150" Type="http://schemas.openxmlformats.org/officeDocument/2006/relationships/hyperlink" Target="https://fibrain.com/wp-content/uploads/2022/06/DSH_Colors_CODE_D.pdf" TargetMode="External"/><Relationship Id="rId12" Type="http://schemas.openxmlformats.org/officeDocument/2006/relationships/hyperlink" Target="https://cables.fibrain.com/produkt/pp-color-code,728.html" TargetMode="External"/><Relationship Id="rId17" Type="http://schemas.openxmlformats.org/officeDocument/2006/relationships/hyperlink" Target="https://cables.fibrain.com/produkt/pp-color-code,728.html" TargetMode="External"/><Relationship Id="rId33" Type="http://schemas.openxmlformats.org/officeDocument/2006/relationships/hyperlink" Target="https://cables.fibrain.com/produkt/i-color-code,726.html" TargetMode="External"/><Relationship Id="rId38" Type="http://schemas.openxmlformats.org/officeDocument/2006/relationships/hyperlink" Target="https://cables.fibrain.com/uploads/produkty_rows/732/doc_en-6176929caf03c.pdf?v38" TargetMode="External"/><Relationship Id="rId59" Type="http://schemas.openxmlformats.org/officeDocument/2006/relationships/hyperlink" Target="https://cables.fibrain.com/produkt/vv-color-code,730.html" TargetMode="External"/><Relationship Id="rId103" Type="http://schemas.openxmlformats.org/officeDocument/2006/relationships/hyperlink" Target="https://fibrain.pl/produkt/ddc-l027b-kabel-wielotubowy-wewnetrzny-w-podwojnej-powloce-2-7-kn-tuba-1-7-mm-cpr-eca/" TargetMode="External"/><Relationship Id="rId108" Type="http://schemas.openxmlformats.org/officeDocument/2006/relationships/hyperlink" Target="https://fibrain.com/wp-content/uploads/2022/06/DSH_Colors_CODE_D.pdf" TargetMode="External"/><Relationship Id="rId124" Type="http://schemas.openxmlformats.org/officeDocument/2006/relationships/hyperlink" Target="https://fibrain.com/wp-content/uploads/2022/06/DSH_Colors_CODE_F.pdf" TargetMode="External"/><Relationship Id="rId129" Type="http://schemas.openxmlformats.org/officeDocument/2006/relationships/hyperlink" Target="https://cables.fibrain.com/produkt/pp-color-code,728.html" TargetMode="External"/><Relationship Id="rId54" Type="http://schemas.openxmlformats.org/officeDocument/2006/relationships/hyperlink" Target="https://cables.fibrain.com/produkt/pp-color-code,728.html" TargetMode="External"/><Relationship Id="rId70" Type="http://schemas.openxmlformats.org/officeDocument/2006/relationships/hyperlink" Target="https://fibrain.com/wp-content/uploads/2022/06/DSH_Colors_CODE_TT-1.pdf" TargetMode="External"/><Relationship Id="rId75" Type="http://schemas.openxmlformats.org/officeDocument/2006/relationships/hyperlink" Target="https://fibrain.com/wp-content/uploads/2022/06/DSH_Colors_CODE_TT-1.pdf" TargetMode="External"/><Relationship Id="rId91" Type="http://schemas.openxmlformats.org/officeDocument/2006/relationships/hyperlink" Target="https://fibrain.pl/wp-content/uploads/2022/06/DSH_Colors_CODE_C3C3.pdf" TargetMode="External"/><Relationship Id="rId96" Type="http://schemas.openxmlformats.org/officeDocument/2006/relationships/hyperlink" Target="https://fibrain.com/wp-content/uploads/2022/06/DSH_Colors_CODE_TT-1.pdf" TargetMode="External"/><Relationship Id="rId140" Type="http://schemas.openxmlformats.org/officeDocument/2006/relationships/hyperlink" Target="https://fibrain.com/wp-content/uploads/2022/06/DSH_Colors_CODE_TT-1.pdf" TargetMode="External"/><Relationship Id="rId145" Type="http://schemas.openxmlformats.org/officeDocument/2006/relationships/hyperlink" Target="https://fibrain.com/wp-content/uploads/2022/06/DSH_Colors_CODE_D1D1.pdf" TargetMode="External"/><Relationship Id="rId1" Type="http://schemas.openxmlformats.org/officeDocument/2006/relationships/hyperlink" Target="https://cables.fibrain.com/uploads/produkty_rows/721/doc_en-6156f8f9f18cd.pdf?v38" TargetMode="External"/><Relationship Id="rId6" Type="http://schemas.openxmlformats.org/officeDocument/2006/relationships/hyperlink" Target="https://cables.fibrain.com/uploads/produkty_rows/529/doc_en-60472c91106bd.pdf?v38" TargetMode="External"/><Relationship Id="rId23" Type="http://schemas.openxmlformats.org/officeDocument/2006/relationships/hyperlink" Target="https://cables.fibrain.com/produkt/t-telecom-fiber,544.html" TargetMode="External"/><Relationship Id="rId28" Type="http://schemas.openxmlformats.org/officeDocument/2006/relationships/hyperlink" Target="https://cables.fibrain.com/produkt/f-ftth,549.html" TargetMode="External"/><Relationship Id="rId49" Type="http://schemas.openxmlformats.org/officeDocument/2006/relationships/hyperlink" Target="https://cables.fibrain.com/uploads/produkty_rows/721/doc_en-61768b080a257.pdf?v38" TargetMode="External"/><Relationship Id="rId114" Type="http://schemas.openxmlformats.org/officeDocument/2006/relationships/hyperlink" Target="https://fibrain.pl/produkt/bdc-c0-2000n-duct-cable/" TargetMode="External"/><Relationship Id="rId119" Type="http://schemas.openxmlformats.org/officeDocument/2006/relationships/hyperlink" Target="https://fibrain.com/wp-content/uploads/2022/06/DSH_Colors_CODE_TT-1.pdf" TargetMode="External"/><Relationship Id="rId44" Type="http://schemas.openxmlformats.org/officeDocument/2006/relationships/hyperlink" Target="https://cables.fibrain.com/uploads/produkty_rows/722/doc_en-61b08c7d5b695.pdf?v38" TargetMode="External"/><Relationship Id="rId60" Type="http://schemas.openxmlformats.org/officeDocument/2006/relationships/hyperlink" Target="https://cables.fibrain.com/uploads/produkty_rows/720/doc_en-6156ef330c10d.pdf?v38" TargetMode="External"/><Relationship Id="rId65" Type="http://schemas.openxmlformats.org/officeDocument/2006/relationships/hyperlink" Target="https://cables.fibrain.com/produkt/pp-color-code,728.html" TargetMode="External"/><Relationship Id="rId81" Type="http://schemas.openxmlformats.org/officeDocument/2006/relationships/hyperlink" Target="https://cables.fibrain.com/uploads/produkty_rows/314/doc_en-604754a8c468d.pdf?v38" TargetMode="External"/><Relationship Id="rId86" Type="http://schemas.openxmlformats.org/officeDocument/2006/relationships/hyperlink" Target="https://fibrain.com/wp-content/uploads/2022/06/DSH_Colors_CODE_TT-1.pdf" TargetMode="External"/><Relationship Id="rId130" Type="http://schemas.openxmlformats.org/officeDocument/2006/relationships/hyperlink" Target="https://fibrain.com/wp-content/uploads/2022/06/DSH_Colors_CODE_D.pdf" TargetMode="External"/><Relationship Id="rId135" Type="http://schemas.openxmlformats.org/officeDocument/2006/relationships/hyperlink" Target="https://fibrain.pl/produkt/mk-dx-drop-microcable/" TargetMode="External"/><Relationship Id="rId151" Type="http://schemas.openxmlformats.org/officeDocument/2006/relationships/hyperlink" Target="https://cables.fibrain.com/produkt/d-datacom,547.html" TargetMode="External"/><Relationship Id="rId13" Type="http://schemas.openxmlformats.org/officeDocument/2006/relationships/hyperlink" Target="https://cables.fibrain.com/produkt/pp-color-code,728.html" TargetMode="External"/><Relationship Id="rId18" Type="http://schemas.openxmlformats.org/officeDocument/2006/relationships/hyperlink" Target="https://cables.fibrain.com/produkt/f-ftth,549.html" TargetMode="External"/><Relationship Id="rId39" Type="http://schemas.openxmlformats.org/officeDocument/2006/relationships/hyperlink" Target="https://cables.fibrain.com/uploads/produkty_rows/719/doc_en-617684ff269cf.pdf?v38" TargetMode="External"/><Relationship Id="rId109" Type="http://schemas.openxmlformats.org/officeDocument/2006/relationships/hyperlink" Target="https://fibrain.com/wp-content/uploads/2022/06/DSH_Colors_CODE_TT-1.pdf" TargetMode="External"/><Relationship Id="rId34" Type="http://schemas.openxmlformats.org/officeDocument/2006/relationships/hyperlink" Target="https://cables.fibrain.com/produkt/p4p-color-code,741.html" TargetMode="External"/><Relationship Id="rId50" Type="http://schemas.openxmlformats.org/officeDocument/2006/relationships/hyperlink" Target="https://cables.fibrain.com/uploads/produkty_rows/722/doc_en-61b090c8e00e2.pdf?v38" TargetMode="External"/><Relationship Id="rId55" Type="http://schemas.openxmlformats.org/officeDocument/2006/relationships/hyperlink" Target="https://cables.fibrain.com/produkt/t-telecom-fiber,544.html" TargetMode="External"/><Relationship Id="rId76" Type="http://schemas.openxmlformats.org/officeDocument/2006/relationships/hyperlink" Target="https://fibrain.pl/produkt/mk-lxs6-duct-microcable/" TargetMode="External"/><Relationship Id="rId97" Type="http://schemas.openxmlformats.org/officeDocument/2006/relationships/hyperlink" Target="https://cables.fibrain.com/uploads/produkty_rows/320/doc_en-6104029507690.pdf?v38" TargetMode="External"/><Relationship Id="rId104" Type="http://schemas.openxmlformats.org/officeDocument/2006/relationships/hyperlink" Target="https://fibrain.pl/produkt/ddc-ci-4-kn-double-jacket-duct-cable-2/" TargetMode="External"/><Relationship Id="rId120" Type="http://schemas.openxmlformats.org/officeDocument/2006/relationships/hyperlink" Target="https://fibrain.com/wp-content/uploads/2022/06/DSH_Colors_CODE_TT-1.pdf" TargetMode="External"/><Relationship Id="rId125" Type="http://schemas.openxmlformats.org/officeDocument/2006/relationships/hyperlink" Target="https://fibrain.pl/produkt/eac-ras-kabel-latwego-dostepu/" TargetMode="External"/><Relationship Id="rId141" Type="http://schemas.openxmlformats.org/officeDocument/2006/relationships/hyperlink" Target="https://fibrain.com/wp-content/uploads/2022/06/DSH_Colors_CODE_ED.pdf" TargetMode="External"/><Relationship Id="rId146" Type="http://schemas.openxmlformats.org/officeDocument/2006/relationships/hyperlink" Target="https://fibrain.com/wp-content/uploads/2022/06/DSH_Colors_CODE_TT-1.pdf" TargetMode="External"/><Relationship Id="rId7" Type="http://schemas.openxmlformats.org/officeDocument/2006/relationships/hyperlink" Target="https://cables.fibrain.com/uploads/produkty_rows/324/doc_en-61657ab710704.pdf?v38" TargetMode="External"/><Relationship Id="rId71" Type="http://schemas.openxmlformats.org/officeDocument/2006/relationships/hyperlink" Target="https://fibrain.com/wp-content/uploads/2022/06/DSH_Colors_CODE_TT-1.pdf" TargetMode="External"/><Relationship Id="rId92" Type="http://schemas.openxmlformats.org/officeDocument/2006/relationships/hyperlink" Target="https://cables.fibrain.com/produkt/pp-color-code,728.html" TargetMode="External"/><Relationship Id="rId2" Type="http://schemas.openxmlformats.org/officeDocument/2006/relationships/hyperlink" Target="https://cables.fibrain.com/uploads/produkty_rows/320/doc_en-60475330698fa.pdf?v38" TargetMode="External"/><Relationship Id="rId29" Type="http://schemas.openxmlformats.org/officeDocument/2006/relationships/hyperlink" Target="https://cables.fibrain.com/produkt/pp-color-code,728.html" TargetMode="External"/><Relationship Id="rId24" Type="http://schemas.openxmlformats.org/officeDocument/2006/relationships/hyperlink" Target="https://cables.fibrain.com/produkt/ebm-color-code,739.html" TargetMode="External"/><Relationship Id="rId40" Type="http://schemas.openxmlformats.org/officeDocument/2006/relationships/hyperlink" Target="https://cables.fibrain.com/uploads/produkty_rows/722/doc_en-61bb291bcc555.pdf?v38" TargetMode="External"/><Relationship Id="rId45" Type="http://schemas.openxmlformats.org/officeDocument/2006/relationships/hyperlink" Target="https://cables.fibrain.com/uploads/produkty_rows/721/doc_en-61b08e29299b8.pdf?v38" TargetMode="External"/><Relationship Id="rId66" Type="http://schemas.openxmlformats.org/officeDocument/2006/relationships/hyperlink" Target="https://fibrain.com/wp-content/uploads/2022/06/DSH_Colors_CODE_TT-1.pdf" TargetMode="External"/><Relationship Id="rId87" Type="http://schemas.openxmlformats.org/officeDocument/2006/relationships/hyperlink" Target="https://fibrain.com/wp-content/uploads/2022/06/DSH_Colors_CODE_TT-1.pdf" TargetMode="External"/><Relationship Id="rId110" Type="http://schemas.openxmlformats.org/officeDocument/2006/relationships/hyperlink" Target="https://fibrain.com/wp-content/uploads/2022/06/DSH_Colors_CODE_D.pdf" TargetMode="External"/><Relationship Id="rId115" Type="http://schemas.openxmlformats.org/officeDocument/2006/relationships/hyperlink" Target="https://cables.fibrain.com/uploads/produkty_rows/320/doc_en-6104029507690.pdf?v38" TargetMode="External"/><Relationship Id="rId131" Type="http://schemas.openxmlformats.org/officeDocument/2006/relationships/hyperlink" Target="https://fibrain.pl/produkt/mk-dx-drop-microcable/" TargetMode="External"/><Relationship Id="rId136" Type="http://schemas.openxmlformats.org/officeDocument/2006/relationships/hyperlink" Target="https://fibrain.com/wp-content/uploads/2022/06/DSH_Colors_CODE_D.pdf" TargetMode="External"/><Relationship Id="rId61" Type="http://schemas.openxmlformats.org/officeDocument/2006/relationships/hyperlink" Target="https://cables.fibrain.com/produkt/i-color-code,726.html" TargetMode="External"/><Relationship Id="rId82" Type="http://schemas.openxmlformats.org/officeDocument/2006/relationships/hyperlink" Target="https://fibrain.pl/produkt/mk-lxs7-duct-microcable-2/" TargetMode="External"/><Relationship Id="rId152" Type="http://schemas.openxmlformats.org/officeDocument/2006/relationships/hyperlink" Target="https://fibrain.com/wp-content/uploads/2022/06/DSH_Colors_CODE_D.pdf" TargetMode="External"/><Relationship Id="rId19" Type="http://schemas.openxmlformats.org/officeDocument/2006/relationships/hyperlink" Target="https://cables.fibrain.com/produkt/t-telecom-tube,546.html" TargetMode="External"/><Relationship Id="rId14" Type="http://schemas.openxmlformats.org/officeDocument/2006/relationships/hyperlink" Target="https://cables.fibrain.com/produkt/pp-color-code,728.html" TargetMode="External"/><Relationship Id="rId30" Type="http://schemas.openxmlformats.org/officeDocument/2006/relationships/hyperlink" Target="https://cables.fibrain.com/produkt/y1d-color-code,746.html" TargetMode="External"/><Relationship Id="rId35" Type="http://schemas.openxmlformats.org/officeDocument/2006/relationships/hyperlink" Target="https://cables.fibrain.com/produkt/vv-color-code,730.html" TargetMode="External"/><Relationship Id="rId56" Type="http://schemas.openxmlformats.org/officeDocument/2006/relationships/hyperlink" Target="https://cables.fibrain.com/produkt/t-telecom-tube,546.html" TargetMode="External"/><Relationship Id="rId77" Type="http://schemas.openxmlformats.org/officeDocument/2006/relationships/hyperlink" Target="https://fibrain.pl/produkt/vc-d30-kabel-abonencki/" TargetMode="External"/><Relationship Id="rId100" Type="http://schemas.openxmlformats.org/officeDocument/2006/relationships/hyperlink" Target="https://fibrain.pl/produkt/bdc-c0-2000n-duct-cable/" TargetMode="External"/><Relationship Id="rId105" Type="http://schemas.openxmlformats.org/officeDocument/2006/relationships/hyperlink" Target="https://fibrain.com/wp-content/uploads/2022/06/DSH_Colors_CODE_TT-1.pdf" TargetMode="External"/><Relationship Id="rId126" Type="http://schemas.openxmlformats.org/officeDocument/2006/relationships/hyperlink" Target="https://cables.fibrain.com/uploads/produkty_rows/312/doc_en-60475526f2011.pdf?v38" TargetMode="External"/><Relationship Id="rId147" Type="http://schemas.openxmlformats.org/officeDocument/2006/relationships/hyperlink" Target="https://cables.fibrain.com/produkt/d-datacom,547.html" TargetMode="External"/><Relationship Id="rId8" Type="http://schemas.openxmlformats.org/officeDocument/2006/relationships/hyperlink" Target="https://cables.fibrain.com/uploads/produkty_rows/324/doc_en-61657ab70ce09.pdf?v38" TargetMode="External"/><Relationship Id="rId51" Type="http://schemas.openxmlformats.org/officeDocument/2006/relationships/hyperlink" Target="https://cables.fibrain.com/produkt/pp-color-code,728.html" TargetMode="External"/><Relationship Id="rId72" Type="http://schemas.openxmlformats.org/officeDocument/2006/relationships/hyperlink" Target="https://fibrain.com/wp-content/uploads/2022/06/DSH_Colors_CODE_TT-1.pdf" TargetMode="External"/><Relationship Id="rId93" Type="http://schemas.openxmlformats.org/officeDocument/2006/relationships/hyperlink" Target="https://fibrain.com/wp-content/uploads/2022/06/DSH_Colors_CODE_D1D1.pdf" TargetMode="External"/><Relationship Id="rId98" Type="http://schemas.openxmlformats.org/officeDocument/2006/relationships/hyperlink" Target="https://fibrain.com/wp-content/uploads/2022/06/DSH_Colors_CODE_TT-1.pdf" TargetMode="External"/><Relationship Id="rId121" Type="http://schemas.openxmlformats.org/officeDocument/2006/relationships/hyperlink" Target="https://fibrain.com/wp-content/uploads/2022/06/DSH_Colors_CODE_D.pdf" TargetMode="External"/><Relationship Id="rId142" Type="http://schemas.openxmlformats.org/officeDocument/2006/relationships/hyperlink" Target="https://fibrain.pl/produkt/mk-lxs7-duct-microcable-2/" TargetMode="External"/><Relationship Id="rId3" Type="http://schemas.openxmlformats.org/officeDocument/2006/relationships/hyperlink" Target="https://cables.fibrain.com/uploads/produkty_rows/312/doc_en-60475526f2011.pdf?v38" TargetMode="External"/><Relationship Id="rId25" Type="http://schemas.openxmlformats.org/officeDocument/2006/relationships/hyperlink" Target="https://cables.fibrain.com/uploads/produkty_rows/540/doc_en-616579f0309ff.pdf?v38" TargetMode="External"/><Relationship Id="rId46" Type="http://schemas.openxmlformats.org/officeDocument/2006/relationships/hyperlink" Target="https://cables.fibrain.com/uploads/produkty_rows/721/doc_en-61b08e29299b8.pdf?v38" TargetMode="External"/><Relationship Id="rId67" Type="http://schemas.openxmlformats.org/officeDocument/2006/relationships/hyperlink" Target="https://fibrain.com/wp-content/uploads/2022/06/DSH_Colors_CODE_TT-1.pdf" TargetMode="External"/><Relationship Id="rId116" Type="http://schemas.openxmlformats.org/officeDocument/2006/relationships/hyperlink" Target="https://cables.fibrain.com/uploads/produkty_rows/320/doc_en-6104029507690.pdf?v38" TargetMode="External"/><Relationship Id="rId137" Type="http://schemas.openxmlformats.org/officeDocument/2006/relationships/hyperlink" Target="https://fibrain.com/wp-content/uploads/2022/06/DSH_Colors_CODE_T.pdf" TargetMode="External"/><Relationship Id="rId20" Type="http://schemas.openxmlformats.org/officeDocument/2006/relationships/hyperlink" Target="https://cables.fibrain.com/produkt/pp-color-code,728.html" TargetMode="External"/><Relationship Id="rId41" Type="http://schemas.openxmlformats.org/officeDocument/2006/relationships/hyperlink" Target="https://cables.fibrain.com/uploads/produkty_rows/720/doc_en-61cc12e244792.pdf?v38" TargetMode="External"/><Relationship Id="rId62" Type="http://schemas.openxmlformats.org/officeDocument/2006/relationships/hyperlink" Target="https://cables.fibrain.com/uploads/produkty_rows/722/doc_en-61769537dd0b1.pdf?v38" TargetMode="External"/><Relationship Id="rId83" Type="http://schemas.openxmlformats.org/officeDocument/2006/relationships/hyperlink" Target="https://fibrain.com/product/mk-lxs6-duct-microcable/" TargetMode="External"/><Relationship Id="rId88" Type="http://schemas.openxmlformats.org/officeDocument/2006/relationships/hyperlink" Target="https://cables.fibrain.com/uploads/produkty_rows/722/doc_en-61b090c8e00e2.pdf?v38" TargetMode="External"/><Relationship Id="rId111" Type="http://schemas.openxmlformats.org/officeDocument/2006/relationships/hyperlink" Target="https://fibrain.com/wp-content/uploads/2022/06/DSH_Colors_CODE_D1D1.pdf" TargetMode="External"/><Relationship Id="rId132" Type="http://schemas.openxmlformats.org/officeDocument/2006/relationships/hyperlink" Target="https://fibrain.pl/produkt/mk-dx-drop-microcable/" TargetMode="External"/><Relationship Id="rId153" Type="http://schemas.openxmlformats.org/officeDocument/2006/relationships/hyperlink" Target="https://fibrain.com/wp-content/uploads/2022/06/DSH_Colors_CODE_D1D1.pdf" TargetMode="External"/><Relationship Id="rId15" Type="http://schemas.openxmlformats.org/officeDocument/2006/relationships/hyperlink" Target="https://cables.fibrain.com/produkt/d-datacom,547.html" TargetMode="External"/><Relationship Id="rId36" Type="http://schemas.openxmlformats.org/officeDocument/2006/relationships/hyperlink" Target="https://cables.fibrain.com/uploads/produkty_rows/719/doc_en-61768b9424735.pdf?v38" TargetMode="External"/><Relationship Id="rId57" Type="http://schemas.openxmlformats.org/officeDocument/2006/relationships/hyperlink" Target="https://fibrain.pl/wp-content/uploads/2021/11/DSH_BFR_06-09_PL_V1.4.pdf" TargetMode="External"/><Relationship Id="rId106" Type="http://schemas.openxmlformats.org/officeDocument/2006/relationships/hyperlink" Target="https://fibrain.com/wp-content/uploads/2022/06/DSH_Colors_CODE_TT-1.pdf" TargetMode="External"/><Relationship Id="rId127" Type="http://schemas.openxmlformats.org/officeDocument/2006/relationships/hyperlink" Target="https://cables.fibrain.com/uploads/produkty_rows/312/doc_en-60475526f2011.pdf?v38" TargetMode="External"/><Relationship Id="rId10" Type="http://schemas.openxmlformats.org/officeDocument/2006/relationships/hyperlink" Target="https://cables.fibrain.com/produkt/d-datacom,547.html" TargetMode="External"/><Relationship Id="rId31" Type="http://schemas.openxmlformats.org/officeDocument/2006/relationships/hyperlink" Target="https://cables.fibrain.com/uploads/produkty_rows/714/doc_en-6124c0b7ec028.pdf?v38" TargetMode="External"/><Relationship Id="rId52" Type="http://schemas.openxmlformats.org/officeDocument/2006/relationships/hyperlink" Target="https://cables.fibrain.com/produkt/t-telecom-fiber,544.html" TargetMode="External"/><Relationship Id="rId73" Type="http://schemas.openxmlformats.org/officeDocument/2006/relationships/hyperlink" Target="https://fibrain.com/wp-content/uploads/2022/06/DSH_Colors_CODE_TT-1.pdf" TargetMode="External"/><Relationship Id="rId78" Type="http://schemas.openxmlformats.org/officeDocument/2006/relationships/hyperlink" Target="https://fibrain.pl/produkt/vc-dcy-flat-drop-cable/" TargetMode="External"/><Relationship Id="rId94" Type="http://schemas.openxmlformats.org/officeDocument/2006/relationships/hyperlink" Target="https://cables.fibrain.com/produkt/pp-color-code,728.html" TargetMode="External"/><Relationship Id="rId99" Type="http://schemas.openxmlformats.org/officeDocument/2006/relationships/hyperlink" Target="https://fibrain.com/wp-content/uploads/2022/06/DSH_Colors_CODE_TT-1.pdf" TargetMode="External"/><Relationship Id="rId101" Type="http://schemas.openxmlformats.org/officeDocument/2006/relationships/hyperlink" Target="https://fibrain.pl/produkt/dc-prim-20mm-cable/" TargetMode="External"/><Relationship Id="rId122" Type="http://schemas.openxmlformats.org/officeDocument/2006/relationships/hyperlink" Target="https://fibrain.pl/produkt/eac-ram-kabel-latwego-dostepu/" TargetMode="External"/><Relationship Id="rId143" Type="http://schemas.openxmlformats.org/officeDocument/2006/relationships/hyperlink" Target="https://fibrain.pl/produkt/mk-lxs7-duct-microcable-2/" TargetMode="External"/><Relationship Id="rId148" Type="http://schemas.openxmlformats.org/officeDocument/2006/relationships/hyperlink" Target="https://fibrain.pl/produkt/vc-d40-kabel-abonencki/" TargetMode="External"/><Relationship Id="rId4" Type="http://schemas.openxmlformats.org/officeDocument/2006/relationships/hyperlink" Target="https://cables.fibrain.com/uploads/produkty_rows/719/doc_en-6156f5daecdaa.pdf?v38" TargetMode="External"/><Relationship Id="rId9" Type="http://schemas.openxmlformats.org/officeDocument/2006/relationships/hyperlink" Target="https://cables.fibrain.com/uploads/produkty_rows/320/doc_en-6165795707965.pdf?v38" TargetMode="External"/><Relationship Id="rId26" Type="http://schemas.openxmlformats.org/officeDocument/2006/relationships/hyperlink" Target="https://cables.fibrain.com/produkt/t-telecom-fiber,544.html" TargetMode="External"/><Relationship Id="rId47" Type="http://schemas.openxmlformats.org/officeDocument/2006/relationships/hyperlink" Target="https://cables.fibrain.com/uploads/produkty_rows/721/doc_en-61768b080a257.pdf?v38" TargetMode="External"/><Relationship Id="rId68" Type="http://schemas.openxmlformats.org/officeDocument/2006/relationships/hyperlink" Target="https://fibrain.com/wp-content/uploads/2022/06/DSH_Colors_CODE_TT-1.pdf" TargetMode="External"/><Relationship Id="rId89" Type="http://schemas.openxmlformats.org/officeDocument/2006/relationships/hyperlink" Target="https://cables.fibrain.com/produkt/pp-color-code,728.html" TargetMode="External"/><Relationship Id="rId112" Type="http://schemas.openxmlformats.org/officeDocument/2006/relationships/hyperlink" Target="https://fibrain.com/wp-content/uploads/2022/06/DSH_Colors_CODE_T2.pdf" TargetMode="External"/><Relationship Id="rId133" Type="http://schemas.openxmlformats.org/officeDocument/2006/relationships/hyperlink" Target="https://fibrain.com/wp-content/uploads/2022/06/DSH_Colors_CODE_T.pdf" TargetMode="External"/><Relationship Id="rId154" Type="http://schemas.openxmlformats.org/officeDocument/2006/relationships/printerSettings" Target="../printerSettings/printerSettings2.bin"/><Relationship Id="rId16" Type="http://schemas.openxmlformats.org/officeDocument/2006/relationships/hyperlink" Target="https://cables.fibrain.com/produkt/d-datacom,547.html" TargetMode="External"/><Relationship Id="rId37" Type="http://schemas.openxmlformats.org/officeDocument/2006/relationships/hyperlink" Target="https://cables.fibrain.com/uploads/produkty_rows/719/doc_en-617683cd33246.pdf?v38" TargetMode="External"/><Relationship Id="rId58" Type="http://schemas.openxmlformats.org/officeDocument/2006/relationships/hyperlink" Target="https://cables.fibrain.com/produkt/pp-color-code,728.html" TargetMode="External"/><Relationship Id="rId79" Type="http://schemas.openxmlformats.org/officeDocument/2006/relationships/hyperlink" Target="https://cables.fibrain.com/produkt/t-telecom-fiber,544.html" TargetMode="External"/><Relationship Id="rId102" Type="http://schemas.openxmlformats.org/officeDocument/2006/relationships/hyperlink" Target="https://fibrain.com/wp-content/uploads/2022/06/DSH_Colors_CODE_T.pdf" TargetMode="External"/><Relationship Id="rId123" Type="http://schemas.openxmlformats.org/officeDocument/2006/relationships/hyperlink" Target="https://fibrain.pl/produkt/eac-ram-kabel-latwego-dostepu/" TargetMode="External"/><Relationship Id="rId144" Type="http://schemas.openxmlformats.org/officeDocument/2006/relationships/hyperlink" Target="https://fibrain.pl/produkt/mk-lxs7-duct-microcable-2/" TargetMode="External"/><Relationship Id="rId90" Type="http://schemas.openxmlformats.org/officeDocument/2006/relationships/hyperlink" Target="https://fibrain.pl/produkt/bdc-c0-lsoh-2000n-duct-cabl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37" customWidth="1"/>
    <col min="2" max="9" width="9.109375" style="37"/>
    <col min="10" max="10" width="5.6640625" style="37" customWidth="1"/>
    <col min="11" max="16384" width="9.109375" style="37"/>
  </cols>
  <sheetData>
    <row r="1" spans="1:10" x14ac:dyDescent="0.3">
      <c r="A1" s="35"/>
      <c r="B1" s="36"/>
      <c r="C1" s="36"/>
      <c r="D1" s="36"/>
      <c r="E1" s="36"/>
      <c r="F1" s="36"/>
      <c r="G1" s="36"/>
      <c r="H1" s="36"/>
      <c r="I1" s="36"/>
      <c r="J1" s="35"/>
    </row>
    <row r="2" spans="1:10" ht="30" customHeight="1" x14ac:dyDescent="0.3">
      <c r="A2" s="35"/>
      <c r="B2" s="130"/>
      <c r="C2" s="131"/>
      <c r="D2" s="131"/>
      <c r="E2" s="131"/>
      <c r="F2" s="131"/>
      <c r="G2" s="131"/>
      <c r="H2" s="131"/>
      <c r="I2" s="132"/>
      <c r="J2" s="35"/>
    </row>
    <row r="3" spans="1:10" ht="30" customHeight="1" x14ac:dyDescent="0.3">
      <c r="A3" s="35"/>
      <c r="B3" s="133"/>
      <c r="C3" s="134"/>
      <c r="D3" s="134"/>
      <c r="E3" s="134"/>
      <c r="F3" s="134"/>
      <c r="G3" s="134"/>
      <c r="H3" s="134"/>
      <c r="I3" s="135"/>
      <c r="J3" s="35"/>
    </row>
    <row r="4" spans="1:10" ht="30" customHeight="1" x14ac:dyDescent="0.3">
      <c r="A4" s="35"/>
      <c r="B4" s="133"/>
      <c r="C4" s="134"/>
      <c r="D4" s="134"/>
      <c r="E4" s="134"/>
      <c r="F4" s="134"/>
      <c r="G4" s="134"/>
      <c r="H4" s="134"/>
      <c r="I4" s="135"/>
      <c r="J4" s="35"/>
    </row>
    <row r="5" spans="1:10" s="41" customFormat="1" ht="24.9" customHeight="1" x14ac:dyDescent="0.3">
      <c r="A5" s="38"/>
      <c r="B5" s="39"/>
      <c r="C5" s="136" t="s">
        <v>339</v>
      </c>
      <c r="D5" s="136"/>
      <c r="E5" s="136"/>
      <c r="F5" s="136"/>
      <c r="G5" s="136"/>
      <c r="H5" s="136"/>
      <c r="I5" s="40"/>
      <c r="J5" s="38"/>
    </row>
    <row r="6" spans="1:10" ht="15.6" x14ac:dyDescent="0.3">
      <c r="A6" s="35"/>
      <c r="B6" s="42"/>
      <c r="C6" s="43"/>
      <c r="D6" s="43"/>
      <c r="E6" s="43"/>
      <c r="F6" s="43"/>
      <c r="G6" s="43"/>
      <c r="H6" s="43"/>
      <c r="I6" s="44"/>
      <c r="J6" s="35"/>
    </row>
    <row r="7" spans="1:10" ht="21.9" customHeight="1" x14ac:dyDescent="0.3">
      <c r="A7" s="35"/>
      <c r="B7" s="45">
        <v>1</v>
      </c>
      <c r="C7" s="129" t="s">
        <v>342</v>
      </c>
      <c r="D7" s="129"/>
      <c r="E7" s="129"/>
      <c r="F7" s="129"/>
      <c r="G7" s="129"/>
      <c r="H7" s="129"/>
      <c r="I7" s="46"/>
      <c r="J7" s="35"/>
    </row>
    <row r="8" spans="1:10" ht="21.9" customHeight="1" x14ac:dyDescent="0.3">
      <c r="A8" s="35"/>
      <c r="B8" s="47">
        <v>2</v>
      </c>
      <c r="C8" s="129" t="s">
        <v>343</v>
      </c>
      <c r="D8" s="129"/>
      <c r="E8" s="129"/>
      <c r="F8" s="129"/>
      <c r="G8" s="129"/>
      <c r="H8" s="129"/>
      <c r="I8" s="48"/>
      <c r="J8" s="35"/>
    </row>
    <row r="9" spans="1:10" ht="21.9" customHeight="1" x14ac:dyDescent="0.3">
      <c r="A9" s="35"/>
      <c r="B9" s="47">
        <v>3</v>
      </c>
      <c r="C9" s="129" t="s">
        <v>336</v>
      </c>
      <c r="D9" s="129"/>
      <c r="E9" s="129"/>
      <c r="F9" s="129"/>
      <c r="G9" s="129"/>
      <c r="H9" s="129"/>
      <c r="I9" s="48"/>
      <c r="J9" s="35"/>
    </row>
    <row r="10" spans="1:10" ht="21.9" customHeight="1" x14ac:dyDescent="0.3">
      <c r="A10" s="35"/>
      <c r="B10" s="47">
        <v>4</v>
      </c>
      <c r="C10" s="129" t="s">
        <v>337</v>
      </c>
      <c r="D10" s="129"/>
      <c r="E10" s="129"/>
      <c r="F10" s="129"/>
      <c r="G10" s="129"/>
      <c r="H10" s="129"/>
      <c r="I10" s="49"/>
      <c r="J10" s="35"/>
    </row>
    <row r="11" spans="1:10" ht="21.9" customHeight="1" x14ac:dyDescent="0.3">
      <c r="A11" s="50"/>
      <c r="B11" s="47">
        <v>5</v>
      </c>
      <c r="C11" s="129" t="s">
        <v>491</v>
      </c>
      <c r="D11" s="129"/>
      <c r="E11" s="129"/>
      <c r="F11" s="129"/>
      <c r="G11" s="129"/>
      <c r="H11" s="129"/>
      <c r="I11" s="51"/>
      <c r="J11" s="50"/>
    </row>
    <row r="12" spans="1:10" ht="21.9" customHeight="1" x14ac:dyDescent="0.3">
      <c r="A12" s="35"/>
      <c r="B12" s="47">
        <v>6</v>
      </c>
      <c r="C12" s="129" t="s">
        <v>344</v>
      </c>
      <c r="D12" s="129"/>
      <c r="E12" s="129"/>
      <c r="F12" s="129"/>
      <c r="G12" s="129"/>
      <c r="H12" s="129"/>
      <c r="I12" s="48"/>
      <c r="J12" s="35"/>
    </row>
    <row r="13" spans="1:10" x14ac:dyDescent="0.3">
      <c r="A13" s="35"/>
      <c r="B13" s="53"/>
      <c r="C13" s="52"/>
      <c r="D13" s="52"/>
      <c r="E13" s="52"/>
      <c r="F13" s="52"/>
      <c r="G13" s="52"/>
      <c r="H13" s="52"/>
      <c r="I13" s="48"/>
      <c r="J13" s="35"/>
    </row>
    <row r="14" spans="1:10" x14ac:dyDescent="0.3">
      <c r="A14" s="35"/>
      <c r="B14" s="53"/>
      <c r="C14" s="54"/>
      <c r="D14" s="55"/>
      <c r="E14" s="55"/>
      <c r="F14" s="55"/>
      <c r="G14" s="55"/>
      <c r="H14" s="55"/>
      <c r="I14" s="51"/>
      <c r="J14" s="35"/>
    </row>
    <row r="15" spans="1:10" ht="30" customHeight="1" x14ac:dyDescent="0.3">
      <c r="A15" s="35"/>
      <c r="B15" s="53"/>
      <c r="C15" s="141" t="s">
        <v>727</v>
      </c>
      <c r="D15" s="141"/>
      <c r="E15" s="141"/>
      <c r="F15" s="141"/>
      <c r="G15" s="141"/>
      <c r="H15" s="141"/>
      <c r="I15" s="57"/>
      <c r="J15" s="35"/>
    </row>
    <row r="16" spans="1:10" ht="30" customHeight="1" x14ac:dyDescent="0.3">
      <c r="A16" s="35"/>
      <c r="B16" s="53"/>
      <c r="C16" s="141"/>
      <c r="D16" s="141"/>
      <c r="E16" s="141"/>
      <c r="F16" s="141"/>
      <c r="G16" s="141"/>
      <c r="H16" s="141"/>
      <c r="I16" s="57"/>
      <c r="J16" s="35"/>
    </row>
    <row r="17" spans="1:10" x14ac:dyDescent="0.3">
      <c r="A17" s="35"/>
      <c r="B17" s="53"/>
      <c r="C17" s="56"/>
      <c r="D17" s="41"/>
      <c r="E17" s="41"/>
      <c r="F17" s="41"/>
      <c r="G17" s="41"/>
      <c r="H17" s="41"/>
      <c r="I17" s="57"/>
      <c r="J17" s="35"/>
    </row>
    <row r="18" spans="1:10" x14ac:dyDescent="0.3">
      <c r="A18" s="35"/>
      <c r="B18" s="58"/>
      <c r="C18" s="59"/>
      <c r="D18" s="59"/>
      <c r="E18" s="59"/>
      <c r="F18" s="59"/>
      <c r="G18" s="59"/>
      <c r="H18" s="59"/>
      <c r="I18" s="60"/>
      <c r="J18" s="35"/>
    </row>
    <row r="19" spans="1:10" x14ac:dyDescent="0.3">
      <c r="A19" s="35"/>
      <c r="B19" s="61"/>
      <c r="C19" s="62"/>
      <c r="D19" s="63"/>
      <c r="E19" s="59"/>
      <c r="F19" s="59"/>
      <c r="G19" s="59"/>
      <c r="H19" s="59"/>
      <c r="I19" s="60"/>
      <c r="J19" s="35"/>
    </row>
    <row r="20" spans="1:10" ht="24.9" customHeight="1" x14ac:dyDescent="0.3">
      <c r="A20" s="35"/>
      <c r="B20" s="142" t="s">
        <v>338</v>
      </c>
      <c r="C20" s="143"/>
      <c r="D20" s="143"/>
      <c r="E20" s="143"/>
      <c r="F20" s="143"/>
      <c r="G20" s="143"/>
      <c r="H20" s="143"/>
      <c r="I20" s="144"/>
      <c r="J20" s="35"/>
    </row>
    <row r="21" spans="1:10" ht="24.9" customHeight="1" x14ac:dyDescent="0.3">
      <c r="A21" s="35"/>
      <c r="B21" s="145" t="s">
        <v>341</v>
      </c>
      <c r="C21" s="143"/>
      <c r="D21" s="143"/>
      <c r="E21" s="143"/>
      <c r="F21" s="143"/>
      <c r="G21" s="143"/>
      <c r="H21" s="143"/>
      <c r="I21" s="144"/>
      <c r="J21" s="35"/>
    </row>
    <row r="22" spans="1:10" ht="24.9" customHeight="1" x14ac:dyDescent="0.3">
      <c r="A22" s="35"/>
      <c r="B22" s="146" t="s">
        <v>340</v>
      </c>
      <c r="C22" s="147"/>
      <c r="D22" s="147"/>
      <c r="E22" s="147"/>
      <c r="F22" s="147"/>
      <c r="G22" s="147"/>
      <c r="H22" s="147"/>
      <c r="I22" s="148"/>
      <c r="J22" s="35"/>
    </row>
    <row r="23" spans="1:10" x14ac:dyDescent="0.3">
      <c r="A23" s="35"/>
      <c r="B23" s="64"/>
      <c r="C23" s="65"/>
      <c r="D23" s="65"/>
      <c r="E23" s="65"/>
      <c r="F23" s="65"/>
      <c r="G23" s="65"/>
      <c r="H23" s="65"/>
      <c r="I23" s="66"/>
      <c r="J23" s="35"/>
    </row>
    <row r="24" spans="1:10" x14ac:dyDescent="0.3">
      <c r="A24" s="35"/>
      <c r="B24" s="64"/>
      <c r="C24" s="65"/>
      <c r="D24" s="65"/>
      <c r="E24" s="65"/>
      <c r="F24" s="65"/>
      <c r="G24" s="65"/>
      <c r="H24" s="65"/>
      <c r="I24" s="66"/>
      <c r="J24" s="35"/>
    </row>
    <row r="25" spans="1:10" x14ac:dyDescent="0.3">
      <c r="A25" s="35"/>
      <c r="B25" s="137"/>
      <c r="C25" s="138"/>
      <c r="D25" s="138"/>
      <c r="E25" s="67"/>
      <c r="F25" s="67"/>
      <c r="G25" s="68" t="s">
        <v>728</v>
      </c>
      <c r="H25" s="139">
        <v>45316</v>
      </c>
      <c r="I25" s="140"/>
      <c r="J25" s="35"/>
    </row>
    <row r="26" spans="1:10" x14ac:dyDescent="0.3">
      <c r="A26" s="35"/>
      <c r="B26" s="36"/>
      <c r="C26" s="36"/>
      <c r="D26" s="36"/>
      <c r="E26" s="36"/>
      <c r="F26" s="36"/>
      <c r="G26" s="36"/>
      <c r="H26" s="36"/>
      <c r="I26" s="36"/>
      <c r="J26" s="35"/>
    </row>
  </sheetData>
  <mergeCells count="14">
    <mergeCell ref="C11:H11"/>
    <mergeCell ref="B25:D25"/>
    <mergeCell ref="H25:I25"/>
    <mergeCell ref="C15:H16"/>
    <mergeCell ref="B20:I20"/>
    <mergeCell ref="B21:I21"/>
    <mergeCell ref="B22:I22"/>
    <mergeCell ref="C12:H12"/>
    <mergeCell ref="C10:H10"/>
    <mergeCell ref="B2:I4"/>
    <mergeCell ref="C5:H5"/>
    <mergeCell ref="C7:H7"/>
    <mergeCell ref="C8:H8"/>
    <mergeCell ref="C9:H9"/>
  </mergeCells>
  <hyperlinks>
    <hyperlink ref="C7:H7" location="Kable!A1" display="Kable" xr:uid="{00000000-0004-0000-0000-000000000000}"/>
    <hyperlink ref="C8:H8" location="Aktywa!A1" display="Aktywa" xr:uid="{00000000-0004-0000-0000-000001000000}"/>
    <hyperlink ref="C9:H9" location="PON!A1" display="Passive Optical Network" xr:uid="{00000000-0004-0000-0000-000002000000}"/>
    <hyperlink ref="C10:H10" location="'Fibrain DATA'!A1" display="Fibrain DATA" xr:uid="{00000000-0004-0000-0000-000003000000}"/>
    <hyperlink ref="C11:H11" location="'Distribution Fiber'!A1" display="Distribution Fiber" xr:uid="{00000000-0004-0000-0000-000004000000}"/>
    <hyperlink ref="C12:H12" location="'Connectivity Fiber'!A1" display="Connectivity Fiber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0"/>
  <sheetViews>
    <sheetView zoomScale="85" zoomScaleNormal="85" workbookViewId="0"/>
  </sheetViews>
  <sheetFormatPr defaultColWidth="8.88671875" defaultRowHeight="14.4" x14ac:dyDescent="0.3"/>
  <cols>
    <col min="1" max="1" width="8.6640625" style="33" customWidth="1"/>
    <col min="2" max="2" width="38.6640625" style="252" customWidth="1"/>
    <col min="3" max="3" width="50.6640625" style="253" customWidth="1"/>
    <col min="4" max="4" width="30.6640625" style="20" customWidth="1"/>
    <col min="5" max="5" width="16" style="215" customWidth="1"/>
    <col min="6" max="6" width="10.88671875" style="254" customWidth="1"/>
    <col min="7" max="7" width="15.6640625" style="255" customWidth="1"/>
    <col min="8" max="8" width="15.6640625" style="256" customWidth="1"/>
    <col min="9" max="10" width="25.6640625" style="21" customWidth="1"/>
    <col min="11" max="11" width="12.6640625" style="254" customWidth="1"/>
    <col min="12" max="14" width="12.6640625" style="253" customWidth="1"/>
    <col min="15" max="15" width="12.6640625" style="215" customWidth="1"/>
    <col min="16" max="16384" width="8.88671875" style="253"/>
  </cols>
  <sheetData>
    <row r="1" spans="1:15" s="215" customFormat="1" ht="58.2" thickBot="1" x14ac:dyDescent="0.35">
      <c r="A1" s="102" t="s">
        <v>271</v>
      </c>
      <c r="B1" s="103" t="s">
        <v>1</v>
      </c>
      <c r="C1" s="103" t="s">
        <v>2</v>
      </c>
      <c r="D1" s="103" t="s">
        <v>211</v>
      </c>
      <c r="E1" s="103" t="s">
        <v>4</v>
      </c>
      <c r="F1" s="103" t="s">
        <v>5</v>
      </c>
      <c r="G1" s="104" t="s">
        <v>202</v>
      </c>
      <c r="H1" s="105" t="s">
        <v>6</v>
      </c>
      <c r="I1" s="103" t="s">
        <v>212</v>
      </c>
      <c r="J1" s="103" t="s">
        <v>213</v>
      </c>
      <c r="K1" s="103" t="s">
        <v>7</v>
      </c>
      <c r="L1" s="103" t="s">
        <v>214</v>
      </c>
      <c r="M1" s="103" t="s">
        <v>272</v>
      </c>
      <c r="N1" s="103" t="s">
        <v>273</v>
      </c>
      <c r="O1" s="103" t="s">
        <v>9</v>
      </c>
    </row>
    <row r="2" spans="1:15" s="216" customFormat="1" ht="49.95" customHeight="1" x14ac:dyDescent="0.3">
      <c r="A2" s="96"/>
      <c r="B2" s="111"/>
      <c r="C2" s="97" t="s">
        <v>764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8"/>
    </row>
    <row r="3" spans="1:15" s="221" customFormat="1" ht="43.2" x14ac:dyDescent="0.3">
      <c r="A3" s="106" t="s">
        <v>276</v>
      </c>
      <c r="B3" s="217" t="s">
        <v>242</v>
      </c>
      <c r="C3" s="218" t="s">
        <v>687</v>
      </c>
      <c r="D3" s="76" t="s">
        <v>652</v>
      </c>
      <c r="E3" s="219">
        <v>3.8969999999999998</v>
      </c>
      <c r="F3" s="74" t="s">
        <v>651</v>
      </c>
      <c r="G3" s="220">
        <v>4183.6220000000003</v>
      </c>
      <c r="H3" s="30">
        <f>E3*G3</f>
        <v>16303.574934</v>
      </c>
      <c r="I3" s="203" t="s">
        <v>243</v>
      </c>
      <c r="J3" s="204"/>
      <c r="K3" s="74" t="s">
        <v>218</v>
      </c>
      <c r="L3" s="74">
        <v>516</v>
      </c>
      <c r="M3" s="74">
        <v>1400</v>
      </c>
      <c r="N3" s="74">
        <v>600</v>
      </c>
      <c r="O3" s="92" t="s">
        <v>219</v>
      </c>
    </row>
    <row r="4" spans="1:15" s="221" customFormat="1" ht="43.2" x14ac:dyDescent="0.3">
      <c r="A4" s="123" t="s">
        <v>274</v>
      </c>
      <c r="B4" s="222" t="s">
        <v>227</v>
      </c>
      <c r="C4" s="223" t="s">
        <v>688</v>
      </c>
      <c r="D4" s="122" t="s">
        <v>653</v>
      </c>
      <c r="E4" s="219">
        <v>1.25</v>
      </c>
      <c r="F4" s="74" t="s">
        <v>651</v>
      </c>
      <c r="G4" s="220">
        <v>2123.5342999999998</v>
      </c>
      <c r="H4" s="30">
        <f>E4*G4</f>
        <v>2654.4178749999996</v>
      </c>
      <c r="I4" s="209" t="s">
        <v>228</v>
      </c>
      <c r="J4" s="210"/>
      <c r="K4" s="74" t="s">
        <v>218</v>
      </c>
      <c r="L4" s="74">
        <v>852</v>
      </c>
      <c r="M4" s="74">
        <v>1500</v>
      </c>
      <c r="N4" s="74">
        <v>500</v>
      </c>
      <c r="O4" s="92" t="s">
        <v>12</v>
      </c>
    </row>
    <row r="5" spans="1:15" s="221" customFormat="1" ht="28.8" x14ac:dyDescent="0.3">
      <c r="A5" s="106" t="s">
        <v>276</v>
      </c>
      <c r="B5" s="217" t="s">
        <v>680</v>
      </c>
      <c r="C5" s="218" t="s">
        <v>692</v>
      </c>
      <c r="D5" s="81" t="s">
        <v>674</v>
      </c>
      <c r="E5" s="219">
        <v>0.65700000000000003</v>
      </c>
      <c r="F5" s="74" t="s">
        <v>651</v>
      </c>
      <c r="G5" s="220">
        <v>5905.0083000000004</v>
      </c>
      <c r="H5" s="30">
        <f>E5*G5</f>
        <v>3879.5904531000006</v>
      </c>
      <c r="I5" s="203" t="s">
        <v>222</v>
      </c>
      <c r="J5" s="213"/>
      <c r="K5" s="74" t="s">
        <v>218</v>
      </c>
      <c r="L5" s="74">
        <v>204</v>
      </c>
      <c r="M5" s="74">
        <v>1000</v>
      </c>
      <c r="N5" s="74">
        <v>450</v>
      </c>
      <c r="O5" s="92" t="s">
        <v>12</v>
      </c>
    </row>
    <row r="6" spans="1:15" s="221" customFormat="1" ht="43.2" customHeight="1" x14ac:dyDescent="0.3">
      <c r="A6" s="106" t="s">
        <v>275</v>
      </c>
      <c r="B6" s="222" t="s">
        <v>748</v>
      </c>
      <c r="C6" s="223" t="s">
        <v>749</v>
      </c>
      <c r="D6" s="91" t="s">
        <v>674</v>
      </c>
      <c r="E6" s="219">
        <v>0.67300000000000004</v>
      </c>
      <c r="F6" s="74" t="s">
        <v>651</v>
      </c>
      <c r="G6" s="220">
        <v>5068.3372499999996</v>
      </c>
      <c r="H6" s="30">
        <f>E6*G6</f>
        <v>3410.99096925</v>
      </c>
      <c r="I6" s="203" t="s">
        <v>750</v>
      </c>
      <c r="J6" s="213"/>
      <c r="K6" s="74" t="s">
        <v>218</v>
      </c>
      <c r="L6" s="74">
        <v>383</v>
      </c>
      <c r="M6" s="74">
        <v>1600</v>
      </c>
      <c r="N6" s="74">
        <v>700</v>
      </c>
      <c r="O6" s="92" t="s">
        <v>12</v>
      </c>
    </row>
    <row r="7" spans="1:15" s="221" customFormat="1" ht="43.2" x14ac:dyDescent="0.3">
      <c r="A7" s="106" t="s">
        <v>275</v>
      </c>
      <c r="B7" s="217" t="s">
        <v>263</v>
      </c>
      <c r="C7" s="218" t="s">
        <v>689</v>
      </c>
      <c r="D7" s="75" t="s">
        <v>654</v>
      </c>
      <c r="E7" s="219">
        <v>0.96</v>
      </c>
      <c r="F7" s="74" t="s">
        <v>651</v>
      </c>
      <c r="G7" s="220">
        <v>4817.7344000000003</v>
      </c>
      <c r="H7" s="30">
        <f>E7*G7</f>
        <v>4625.0250240000005</v>
      </c>
      <c r="I7" s="203" t="s">
        <v>251</v>
      </c>
      <c r="J7" s="204"/>
      <c r="K7" s="74" t="s">
        <v>218</v>
      </c>
      <c r="L7" s="74">
        <v>570</v>
      </c>
      <c r="M7" s="74">
        <v>1800</v>
      </c>
      <c r="N7" s="74">
        <v>800</v>
      </c>
      <c r="O7" s="92" t="s">
        <v>12</v>
      </c>
    </row>
    <row r="8" spans="1:15" s="221" customFormat="1" ht="75" customHeight="1" x14ac:dyDescent="0.3">
      <c r="A8" s="205" t="s">
        <v>277</v>
      </c>
      <c r="B8" s="224" t="s">
        <v>265</v>
      </c>
      <c r="C8" s="225" t="s">
        <v>266</v>
      </c>
      <c r="D8" s="207" t="s">
        <v>655</v>
      </c>
      <c r="E8" s="219">
        <v>1.7529999999999999</v>
      </c>
      <c r="F8" s="74" t="s">
        <v>651</v>
      </c>
      <c r="G8" s="220">
        <v>934.96119999999996</v>
      </c>
      <c r="H8" s="30">
        <f>E8*G8</f>
        <v>1638.9869835999998</v>
      </c>
      <c r="I8" s="209" t="s">
        <v>264</v>
      </c>
      <c r="J8" s="210"/>
      <c r="K8" s="74" t="s">
        <v>218</v>
      </c>
      <c r="L8" s="74">
        <v>469.5</v>
      </c>
      <c r="M8" s="74">
        <v>1200</v>
      </c>
      <c r="N8" s="74">
        <v>500</v>
      </c>
      <c r="O8" s="92" t="s">
        <v>12</v>
      </c>
    </row>
    <row r="9" spans="1:15" s="221" customFormat="1" ht="15" thickBot="1" x14ac:dyDescent="0.35">
      <c r="A9" s="206"/>
      <c r="B9" s="226"/>
      <c r="C9" s="227"/>
      <c r="D9" s="208"/>
      <c r="E9" s="228">
        <v>1.679</v>
      </c>
      <c r="F9" s="93" t="s">
        <v>651</v>
      </c>
      <c r="G9" s="229">
        <v>934.96119999999996</v>
      </c>
      <c r="H9" s="94">
        <f>E9*G9</f>
        <v>1569.7998548</v>
      </c>
      <c r="I9" s="211"/>
      <c r="J9" s="212"/>
      <c r="K9" s="93" t="s">
        <v>218</v>
      </c>
      <c r="L9" s="93">
        <v>469.41</v>
      </c>
      <c r="M9" s="93">
        <v>1200</v>
      </c>
      <c r="N9" s="93">
        <v>500</v>
      </c>
      <c r="O9" s="95" t="s">
        <v>12</v>
      </c>
    </row>
    <row r="10" spans="1:15" s="221" customFormat="1" ht="61.2" x14ac:dyDescent="0.3">
      <c r="A10" s="101"/>
      <c r="B10" s="230"/>
      <c r="C10" s="112" t="s">
        <v>873</v>
      </c>
      <c r="D10" s="113"/>
      <c r="E10" s="231"/>
      <c r="F10" s="114"/>
      <c r="G10" s="232"/>
      <c r="H10" s="115"/>
      <c r="I10" s="116"/>
      <c r="J10" s="117"/>
      <c r="K10" s="114"/>
      <c r="L10" s="114"/>
      <c r="M10" s="114"/>
      <c r="N10" s="114"/>
      <c r="O10" s="114"/>
    </row>
    <row r="11" spans="1:15" s="221" customFormat="1" ht="43.2" x14ac:dyDescent="0.3">
      <c r="A11" s="101" t="s">
        <v>275</v>
      </c>
      <c r="B11" s="230" t="s">
        <v>220</v>
      </c>
      <c r="C11" s="233" t="s">
        <v>690</v>
      </c>
      <c r="D11" s="109" t="s">
        <v>221</v>
      </c>
      <c r="E11" s="234">
        <v>0.93100000000000005</v>
      </c>
      <c r="F11" s="18" t="s">
        <v>651</v>
      </c>
      <c r="G11" s="31">
        <v>1471.7175</v>
      </c>
      <c r="H11" s="32">
        <f>E11*G11</f>
        <v>1370.1689925000001</v>
      </c>
      <c r="I11" s="158" t="s">
        <v>222</v>
      </c>
      <c r="J11" s="167"/>
      <c r="K11" s="18" t="s">
        <v>218</v>
      </c>
      <c r="L11" s="19">
        <v>66</v>
      </c>
      <c r="M11" s="19">
        <v>800</v>
      </c>
      <c r="N11" s="19">
        <v>450</v>
      </c>
      <c r="O11" s="19" t="s">
        <v>12</v>
      </c>
    </row>
    <row r="12" spans="1:15" s="221" customFormat="1" ht="28.8" customHeight="1" x14ac:dyDescent="0.3">
      <c r="A12" s="152" t="s">
        <v>276</v>
      </c>
      <c r="B12" s="235" t="s">
        <v>796</v>
      </c>
      <c r="C12" s="235" t="s">
        <v>797</v>
      </c>
      <c r="D12" s="154" t="s">
        <v>674</v>
      </c>
      <c r="E12" s="234">
        <v>0.58099999999999996</v>
      </c>
      <c r="F12" s="18" t="s">
        <v>651</v>
      </c>
      <c r="G12" s="31">
        <v>2418.3894599999999</v>
      </c>
      <c r="H12" s="32">
        <f>E12*G12</f>
        <v>1405.0842762599998</v>
      </c>
      <c r="I12" s="156" t="s">
        <v>795</v>
      </c>
      <c r="J12" s="157"/>
      <c r="K12" s="18" t="s">
        <v>218</v>
      </c>
      <c r="L12" s="19">
        <v>79</v>
      </c>
      <c r="M12" s="19">
        <v>1000</v>
      </c>
      <c r="N12" s="19">
        <v>450</v>
      </c>
      <c r="O12" s="19" t="s">
        <v>12</v>
      </c>
    </row>
    <row r="13" spans="1:15" s="221" customFormat="1" x14ac:dyDescent="0.3">
      <c r="A13" s="153"/>
      <c r="B13" s="236"/>
      <c r="C13" s="236"/>
      <c r="D13" s="155"/>
      <c r="E13" s="234">
        <v>0.49299999999999999</v>
      </c>
      <c r="F13" s="18" t="s">
        <v>651</v>
      </c>
      <c r="G13" s="31">
        <v>2418.3894599999999</v>
      </c>
      <c r="H13" s="32">
        <f>E13*G13</f>
        <v>1192.2660037799999</v>
      </c>
      <c r="I13" s="158"/>
      <c r="J13" s="159"/>
      <c r="K13" s="18" t="s">
        <v>218</v>
      </c>
      <c r="L13" s="19">
        <v>75</v>
      </c>
      <c r="M13" s="19">
        <v>1000</v>
      </c>
      <c r="N13" s="19">
        <v>450</v>
      </c>
      <c r="O13" s="19" t="s">
        <v>12</v>
      </c>
    </row>
    <row r="14" spans="1:15" s="221" customFormat="1" ht="28.8" x14ac:dyDescent="0.3">
      <c r="A14" s="87" t="s">
        <v>276</v>
      </c>
      <c r="B14" s="237" t="s">
        <v>679</v>
      </c>
      <c r="C14" s="238" t="s">
        <v>691</v>
      </c>
      <c r="D14" s="80" t="s">
        <v>674</v>
      </c>
      <c r="E14" s="239">
        <v>1.226</v>
      </c>
      <c r="F14" s="14" t="s">
        <v>651</v>
      </c>
      <c r="G14" s="31">
        <v>5356.9893599999996</v>
      </c>
      <c r="H14" s="32">
        <f>E14*G14</f>
        <v>6567.668955359999</v>
      </c>
      <c r="I14" s="149" t="s">
        <v>222</v>
      </c>
      <c r="J14" s="151"/>
      <c r="K14" s="14" t="s">
        <v>218</v>
      </c>
      <c r="L14" s="15">
        <v>137</v>
      </c>
      <c r="M14" s="15">
        <v>1000</v>
      </c>
      <c r="N14" s="15">
        <v>450</v>
      </c>
      <c r="O14" s="15" t="s">
        <v>12</v>
      </c>
    </row>
    <row r="15" spans="1:15" s="221" customFormat="1" ht="28.8" x14ac:dyDescent="0.3">
      <c r="A15" s="86" t="s">
        <v>274</v>
      </c>
      <c r="B15" s="240" t="s">
        <v>900</v>
      </c>
      <c r="C15" s="241" t="s">
        <v>901</v>
      </c>
      <c r="D15" s="80" t="s">
        <v>674</v>
      </c>
      <c r="E15" s="239">
        <v>0.76700000000000002</v>
      </c>
      <c r="F15" s="14" t="s">
        <v>651</v>
      </c>
      <c r="G15" s="31">
        <v>1925.9232</v>
      </c>
      <c r="H15" s="32">
        <f>E15*G15</f>
        <v>1477.1830944000001</v>
      </c>
      <c r="I15" s="149" t="s">
        <v>790</v>
      </c>
      <c r="J15" s="151"/>
      <c r="K15" s="14" t="s">
        <v>218</v>
      </c>
      <c r="L15" s="15">
        <v>40</v>
      </c>
      <c r="M15" s="15"/>
      <c r="N15" s="15"/>
      <c r="O15" s="15" t="s">
        <v>219</v>
      </c>
    </row>
    <row r="16" spans="1:15" s="221" customFormat="1" ht="43.2" x14ac:dyDescent="0.3">
      <c r="A16" s="86" t="s">
        <v>274</v>
      </c>
      <c r="B16" s="240" t="s">
        <v>681</v>
      </c>
      <c r="C16" s="241" t="s">
        <v>693</v>
      </c>
      <c r="D16" s="80" t="s">
        <v>674</v>
      </c>
      <c r="E16" s="242">
        <v>0.97399999999999998</v>
      </c>
      <c r="F16" s="14" t="s">
        <v>651</v>
      </c>
      <c r="G16" s="220">
        <v>865.27</v>
      </c>
      <c r="H16" s="32">
        <f>E16*G16</f>
        <v>842.77297999999996</v>
      </c>
      <c r="I16" s="16" t="s">
        <v>216</v>
      </c>
      <c r="J16" s="16" t="s">
        <v>217</v>
      </c>
      <c r="K16" s="14" t="s">
        <v>218</v>
      </c>
      <c r="L16" s="15">
        <v>76</v>
      </c>
      <c r="M16" s="15">
        <v>800</v>
      </c>
      <c r="N16" s="15">
        <v>500</v>
      </c>
      <c r="O16" s="15" t="s">
        <v>219</v>
      </c>
    </row>
    <row r="17" spans="1:15" s="221" customFormat="1" ht="28.8" customHeight="1" x14ac:dyDescent="0.3">
      <c r="A17" s="152" t="s">
        <v>274</v>
      </c>
      <c r="B17" s="257" t="s">
        <v>784</v>
      </c>
      <c r="C17" s="235" t="s">
        <v>785</v>
      </c>
      <c r="D17" s="154" t="s">
        <v>674</v>
      </c>
      <c r="E17" s="242">
        <v>3.93</v>
      </c>
      <c r="F17" s="14" t="s">
        <v>651</v>
      </c>
      <c r="G17" s="220"/>
      <c r="H17" s="32"/>
      <c r="I17" s="156" t="s">
        <v>751</v>
      </c>
      <c r="J17" s="157"/>
      <c r="K17" s="14" t="s">
        <v>218</v>
      </c>
      <c r="L17" s="15">
        <v>227</v>
      </c>
      <c r="M17" s="15">
        <v>1000</v>
      </c>
      <c r="N17" s="15">
        <v>450</v>
      </c>
      <c r="O17" s="15"/>
    </row>
    <row r="18" spans="1:15" s="221" customFormat="1" x14ac:dyDescent="0.3">
      <c r="A18" s="177"/>
      <c r="B18" s="258"/>
      <c r="C18" s="243"/>
      <c r="D18" s="202"/>
      <c r="E18" s="242">
        <v>4.0060000000000002</v>
      </c>
      <c r="F18" s="14" t="s">
        <v>651</v>
      </c>
      <c r="G18" s="220"/>
      <c r="H18" s="32"/>
      <c r="I18" s="181"/>
      <c r="J18" s="182"/>
      <c r="K18" s="14" t="s">
        <v>218</v>
      </c>
      <c r="L18" s="15">
        <v>230</v>
      </c>
      <c r="M18" s="15">
        <v>1000</v>
      </c>
      <c r="N18" s="15">
        <v>450</v>
      </c>
      <c r="O18" s="15"/>
    </row>
    <row r="19" spans="1:15" s="221" customFormat="1" x14ac:dyDescent="0.3">
      <c r="A19" s="177"/>
      <c r="B19" s="258"/>
      <c r="C19" s="243"/>
      <c r="D19" s="202"/>
      <c r="E19" s="242">
        <v>3.7410000000000001</v>
      </c>
      <c r="F19" s="14" t="s">
        <v>651</v>
      </c>
      <c r="G19" s="220"/>
      <c r="H19" s="32"/>
      <c r="I19" s="181"/>
      <c r="J19" s="182"/>
      <c r="K19" s="14" t="s">
        <v>218</v>
      </c>
      <c r="L19" s="15">
        <v>215</v>
      </c>
      <c r="M19" s="15">
        <v>1000</v>
      </c>
      <c r="N19" s="15">
        <v>450</v>
      </c>
      <c r="O19" s="15"/>
    </row>
    <row r="20" spans="1:15" s="221" customFormat="1" x14ac:dyDescent="0.3">
      <c r="A20" s="177"/>
      <c r="B20" s="258"/>
      <c r="C20" s="243"/>
      <c r="D20" s="202"/>
      <c r="E20" s="242">
        <v>2.8849999999999998</v>
      </c>
      <c r="F20" s="14" t="s">
        <v>651</v>
      </c>
      <c r="G20" s="220"/>
      <c r="H20" s="32"/>
      <c r="I20" s="181"/>
      <c r="J20" s="182"/>
      <c r="K20" s="14" t="s">
        <v>218</v>
      </c>
      <c r="L20" s="15">
        <v>200</v>
      </c>
      <c r="M20" s="15">
        <v>1000</v>
      </c>
      <c r="N20" s="15">
        <v>450</v>
      </c>
      <c r="O20" s="15"/>
    </row>
    <row r="21" spans="1:15" s="221" customFormat="1" x14ac:dyDescent="0.3">
      <c r="A21" s="153"/>
      <c r="B21" s="259"/>
      <c r="C21" s="236"/>
      <c r="D21" s="155"/>
      <c r="E21" s="242">
        <v>2.8889999999999998</v>
      </c>
      <c r="F21" s="14" t="s">
        <v>651</v>
      </c>
      <c r="G21" s="220"/>
      <c r="H21" s="32"/>
      <c r="I21" s="158"/>
      <c r="J21" s="159"/>
      <c r="K21" s="14" t="s">
        <v>218</v>
      </c>
      <c r="L21" s="15">
        <v>200</v>
      </c>
      <c r="M21" s="15">
        <v>1000</v>
      </c>
      <c r="N21" s="15">
        <v>450</v>
      </c>
      <c r="O21" s="15"/>
    </row>
    <row r="22" spans="1:15" s="221" customFormat="1" ht="28.8" customHeight="1" x14ac:dyDescent="0.3">
      <c r="A22" s="186" t="s">
        <v>274</v>
      </c>
      <c r="B22" s="260" t="s">
        <v>786</v>
      </c>
      <c r="C22" s="244" t="s">
        <v>787</v>
      </c>
      <c r="D22" s="245" t="s">
        <v>674</v>
      </c>
      <c r="E22" s="242">
        <v>2.0089999999999999</v>
      </c>
      <c r="F22" s="14" t="s">
        <v>651</v>
      </c>
      <c r="G22" s="220"/>
      <c r="H22" s="32"/>
      <c r="I22" s="156" t="s">
        <v>751</v>
      </c>
      <c r="J22" s="157"/>
      <c r="K22" s="14" t="s">
        <v>218</v>
      </c>
      <c r="L22" s="15">
        <v>250</v>
      </c>
      <c r="M22" s="15">
        <v>1200</v>
      </c>
      <c r="N22" s="15">
        <v>500</v>
      </c>
      <c r="O22" s="15"/>
    </row>
    <row r="23" spans="1:15" s="221" customFormat="1" x14ac:dyDescent="0.3">
      <c r="A23" s="186"/>
      <c r="B23" s="260"/>
      <c r="C23" s="244"/>
      <c r="D23" s="245"/>
      <c r="E23" s="242">
        <v>2.2050000000000001</v>
      </c>
      <c r="F23" s="14" t="s">
        <v>651</v>
      </c>
      <c r="G23" s="220"/>
      <c r="H23" s="32"/>
      <c r="I23" s="181"/>
      <c r="J23" s="182"/>
      <c r="K23" s="14" t="s">
        <v>218</v>
      </c>
      <c r="L23" s="15">
        <v>265</v>
      </c>
      <c r="M23" s="15">
        <v>1200</v>
      </c>
      <c r="N23" s="15">
        <v>500</v>
      </c>
      <c r="O23" s="15"/>
    </row>
    <row r="24" spans="1:15" s="221" customFormat="1" x14ac:dyDescent="0.3">
      <c r="A24" s="186"/>
      <c r="B24" s="260"/>
      <c r="C24" s="244"/>
      <c r="D24" s="245"/>
      <c r="E24" s="242">
        <v>2.0099999999999998</v>
      </c>
      <c r="F24" s="14" t="s">
        <v>651</v>
      </c>
      <c r="G24" s="220"/>
      <c r="H24" s="32"/>
      <c r="I24" s="181"/>
      <c r="J24" s="182"/>
      <c r="K24" s="14" t="s">
        <v>218</v>
      </c>
      <c r="L24" s="15">
        <v>251</v>
      </c>
      <c r="M24" s="15">
        <v>1200</v>
      </c>
      <c r="N24" s="15">
        <v>500</v>
      </c>
      <c r="O24" s="15"/>
    </row>
    <row r="25" spans="1:15" s="221" customFormat="1" x14ac:dyDescent="0.3">
      <c r="A25" s="186"/>
      <c r="B25" s="260"/>
      <c r="C25" s="244"/>
      <c r="D25" s="245"/>
      <c r="E25" s="242">
        <v>2.109</v>
      </c>
      <c r="F25" s="14" t="s">
        <v>651</v>
      </c>
      <c r="G25" s="220"/>
      <c r="H25" s="32"/>
      <c r="I25" s="181"/>
      <c r="J25" s="182"/>
      <c r="K25" s="14" t="s">
        <v>218</v>
      </c>
      <c r="L25" s="15">
        <v>258</v>
      </c>
      <c r="M25" s="15">
        <v>1200</v>
      </c>
      <c r="N25" s="15">
        <v>500</v>
      </c>
      <c r="O25" s="15"/>
    </row>
    <row r="26" spans="1:15" s="221" customFormat="1" x14ac:dyDescent="0.3">
      <c r="A26" s="186"/>
      <c r="B26" s="260"/>
      <c r="C26" s="244"/>
      <c r="D26" s="245"/>
      <c r="E26" s="242">
        <v>2.0139999999999998</v>
      </c>
      <c r="F26" s="14" t="s">
        <v>651</v>
      </c>
      <c r="G26" s="220"/>
      <c r="H26" s="32"/>
      <c r="I26" s="181"/>
      <c r="J26" s="182"/>
      <c r="K26" s="14" t="s">
        <v>218</v>
      </c>
      <c r="L26" s="15">
        <v>251</v>
      </c>
      <c r="M26" s="15">
        <v>1200</v>
      </c>
      <c r="N26" s="15">
        <v>500</v>
      </c>
      <c r="O26" s="15"/>
    </row>
    <row r="27" spans="1:15" s="221" customFormat="1" x14ac:dyDescent="0.3">
      <c r="A27" s="186"/>
      <c r="B27" s="260"/>
      <c r="C27" s="244"/>
      <c r="D27" s="245"/>
      <c r="E27" s="242">
        <v>0.998</v>
      </c>
      <c r="F27" s="14" t="s">
        <v>651</v>
      </c>
      <c r="G27" s="220"/>
      <c r="H27" s="32"/>
      <c r="I27" s="158"/>
      <c r="J27" s="159"/>
      <c r="K27" s="14" t="s">
        <v>218</v>
      </c>
      <c r="L27" s="15">
        <v>200</v>
      </c>
      <c r="M27" s="15">
        <v>1200</v>
      </c>
      <c r="N27" s="15">
        <v>500</v>
      </c>
      <c r="O27" s="15"/>
    </row>
    <row r="28" spans="1:15" s="221" customFormat="1" ht="28.8" x14ac:dyDescent="0.3">
      <c r="A28" s="87" t="s">
        <v>276</v>
      </c>
      <c r="B28" s="261" t="s">
        <v>798</v>
      </c>
      <c r="C28" s="238" t="s">
        <v>799</v>
      </c>
      <c r="D28" s="80" t="s">
        <v>674</v>
      </c>
      <c r="E28" s="242">
        <v>4.0650000000000004</v>
      </c>
      <c r="F28" s="14" t="s">
        <v>651</v>
      </c>
      <c r="G28" s="220">
        <v>948.61107000000004</v>
      </c>
      <c r="H28" s="32">
        <f>E28*G28</f>
        <v>3856.1039995500005</v>
      </c>
      <c r="I28" s="149" t="s">
        <v>222</v>
      </c>
      <c r="J28" s="150"/>
      <c r="K28" s="14" t="s">
        <v>218</v>
      </c>
      <c r="L28" s="15">
        <v>275</v>
      </c>
      <c r="M28" s="15">
        <v>900</v>
      </c>
      <c r="N28" s="15">
        <v>400</v>
      </c>
      <c r="O28" s="15" t="s">
        <v>12</v>
      </c>
    </row>
    <row r="29" spans="1:15" s="221" customFormat="1" ht="43.2" x14ac:dyDescent="0.3">
      <c r="A29" s="86" t="s">
        <v>276</v>
      </c>
      <c r="B29" s="262" t="s">
        <v>694</v>
      </c>
      <c r="C29" s="241" t="s">
        <v>695</v>
      </c>
      <c r="D29" s="73" t="s">
        <v>696</v>
      </c>
      <c r="E29" s="242">
        <v>0.65900000000000003</v>
      </c>
      <c r="F29" s="14" t="s">
        <v>651</v>
      </c>
      <c r="G29" s="220">
        <v>2128.9027999999998</v>
      </c>
      <c r="H29" s="32">
        <f>E29*G29</f>
        <v>1402.9469452000001</v>
      </c>
      <c r="I29" s="149" t="s">
        <v>222</v>
      </c>
      <c r="J29" s="151"/>
      <c r="K29" s="14" t="s">
        <v>218</v>
      </c>
      <c r="L29" s="15">
        <v>96</v>
      </c>
      <c r="M29" s="15">
        <v>800</v>
      </c>
      <c r="N29" s="15">
        <v>500</v>
      </c>
      <c r="O29" s="15" t="s">
        <v>219</v>
      </c>
    </row>
    <row r="30" spans="1:15" s="221" customFormat="1" ht="28.8" x14ac:dyDescent="0.3">
      <c r="A30" s="87" t="s">
        <v>276</v>
      </c>
      <c r="B30" s="261" t="s">
        <v>740</v>
      </c>
      <c r="C30" s="238" t="s">
        <v>739</v>
      </c>
      <c r="D30" s="90" t="s">
        <v>674</v>
      </c>
      <c r="E30" s="242">
        <v>1.37</v>
      </c>
      <c r="F30" s="14" t="s">
        <v>651</v>
      </c>
      <c r="G30" s="29">
        <v>2515</v>
      </c>
      <c r="H30" s="32">
        <f>E30*G30</f>
        <v>3445.55</v>
      </c>
      <c r="I30" s="149" t="s">
        <v>222</v>
      </c>
      <c r="J30" s="150"/>
      <c r="K30" s="14" t="s">
        <v>218</v>
      </c>
      <c r="L30" s="15">
        <v>117</v>
      </c>
      <c r="M30" s="15">
        <v>1000</v>
      </c>
      <c r="N30" s="15">
        <v>450</v>
      </c>
      <c r="O30" s="15" t="s">
        <v>219</v>
      </c>
    </row>
    <row r="31" spans="1:15" s="221" customFormat="1" ht="28.8" x14ac:dyDescent="0.3">
      <c r="A31" s="87" t="s">
        <v>276</v>
      </c>
      <c r="B31" s="261" t="s">
        <v>745</v>
      </c>
      <c r="C31" s="238" t="s">
        <v>746</v>
      </c>
      <c r="D31" s="90" t="s">
        <v>674</v>
      </c>
      <c r="E31" s="242">
        <v>1.1559999999999999</v>
      </c>
      <c r="F31" s="14" t="s">
        <v>651</v>
      </c>
      <c r="G31" s="29">
        <v>3207.6513</v>
      </c>
      <c r="H31" s="32">
        <f>E31*G31</f>
        <v>3708.0449027999998</v>
      </c>
      <c r="I31" s="149" t="s">
        <v>222</v>
      </c>
      <c r="J31" s="150"/>
      <c r="K31" s="14" t="s">
        <v>218</v>
      </c>
      <c r="L31" s="15">
        <v>112</v>
      </c>
      <c r="M31" s="15">
        <v>900</v>
      </c>
      <c r="N31" s="15">
        <v>400</v>
      </c>
      <c r="O31" s="15" t="s">
        <v>219</v>
      </c>
    </row>
    <row r="32" spans="1:15" s="221" customFormat="1" ht="28.8" customHeight="1" x14ac:dyDescent="0.3">
      <c r="A32" s="152" t="s">
        <v>275</v>
      </c>
      <c r="B32" s="257" t="s">
        <v>800</v>
      </c>
      <c r="C32" s="235" t="s">
        <v>801</v>
      </c>
      <c r="D32" s="189" t="s">
        <v>802</v>
      </c>
      <c r="E32" s="242">
        <v>0.79900000000000004</v>
      </c>
      <c r="F32" s="14" t="s">
        <v>651</v>
      </c>
      <c r="G32" s="29">
        <v>2320.6933800000002</v>
      </c>
      <c r="H32" s="32">
        <f>E32*G32</f>
        <v>1854.2340106200002</v>
      </c>
      <c r="I32" s="156" t="s">
        <v>803</v>
      </c>
      <c r="J32" s="157"/>
      <c r="K32" s="14" t="s">
        <v>218</v>
      </c>
      <c r="L32" s="15">
        <v>99</v>
      </c>
      <c r="M32" s="15">
        <v>800</v>
      </c>
      <c r="N32" s="15">
        <v>400</v>
      </c>
      <c r="O32" s="15" t="s">
        <v>12</v>
      </c>
    </row>
    <row r="33" spans="1:15" s="221" customFormat="1" x14ac:dyDescent="0.3">
      <c r="A33" s="153"/>
      <c r="B33" s="259"/>
      <c r="C33" s="236"/>
      <c r="D33" s="155"/>
      <c r="E33" s="242">
        <v>0.71899999999999986</v>
      </c>
      <c r="F33" s="14" t="s">
        <v>651</v>
      </c>
      <c r="G33" s="29">
        <v>2320.6933800000002</v>
      </c>
      <c r="H33" s="32">
        <f>E33*G33</f>
        <v>1668.5785402199997</v>
      </c>
      <c r="I33" s="158"/>
      <c r="J33" s="159"/>
      <c r="K33" s="14" t="s">
        <v>218</v>
      </c>
      <c r="L33" s="15">
        <v>95</v>
      </c>
      <c r="M33" s="15">
        <v>800</v>
      </c>
      <c r="N33" s="15">
        <v>500</v>
      </c>
      <c r="O33" s="15" t="s">
        <v>12</v>
      </c>
    </row>
    <row r="34" spans="1:15" s="221" customFormat="1" ht="28.8" x14ac:dyDescent="0.3">
      <c r="A34" s="87" t="s">
        <v>779</v>
      </c>
      <c r="B34" s="261" t="s">
        <v>780</v>
      </c>
      <c r="C34" s="238" t="s">
        <v>781</v>
      </c>
      <c r="D34" s="100" t="s">
        <v>782</v>
      </c>
      <c r="E34" s="242">
        <v>2.569</v>
      </c>
      <c r="F34" s="14" t="s">
        <v>651</v>
      </c>
      <c r="G34" s="29">
        <v>2629.8058000000001</v>
      </c>
      <c r="H34" s="32">
        <f>E34*G34</f>
        <v>6755.9711002000004</v>
      </c>
      <c r="I34" s="149" t="s">
        <v>783</v>
      </c>
      <c r="J34" s="151"/>
      <c r="K34" s="14" t="s">
        <v>218</v>
      </c>
      <c r="L34" s="15">
        <v>428</v>
      </c>
      <c r="M34" s="15">
        <v>1200</v>
      </c>
      <c r="N34" s="15">
        <v>500</v>
      </c>
      <c r="O34" s="15" t="s">
        <v>12</v>
      </c>
    </row>
    <row r="35" spans="1:15" s="221" customFormat="1" ht="28.8" x14ac:dyDescent="0.3">
      <c r="A35" s="86" t="s">
        <v>274</v>
      </c>
      <c r="B35" s="261" t="s">
        <v>804</v>
      </c>
      <c r="C35" s="238" t="s">
        <v>805</v>
      </c>
      <c r="D35" s="100" t="s">
        <v>802</v>
      </c>
      <c r="E35" s="242">
        <v>0.77300000000000002</v>
      </c>
      <c r="F35" s="14" t="s">
        <v>651</v>
      </c>
      <c r="G35" s="29">
        <v>2386.2806999999998</v>
      </c>
      <c r="H35" s="32">
        <f>E35*G35</f>
        <v>1844.5949810999998</v>
      </c>
      <c r="I35" s="149" t="s">
        <v>751</v>
      </c>
      <c r="J35" s="151"/>
      <c r="K35" s="14" t="s">
        <v>218</v>
      </c>
      <c r="L35" s="15">
        <v>90</v>
      </c>
      <c r="M35" s="15">
        <v>900</v>
      </c>
      <c r="N35" s="15">
        <v>400</v>
      </c>
      <c r="O35" s="15" t="s">
        <v>219</v>
      </c>
    </row>
    <row r="36" spans="1:15" s="221" customFormat="1" ht="43.2" x14ac:dyDescent="0.3">
      <c r="A36" s="87" t="s">
        <v>275</v>
      </c>
      <c r="B36" s="261" t="s">
        <v>225</v>
      </c>
      <c r="C36" s="238" t="s">
        <v>697</v>
      </c>
      <c r="D36" s="17" t="s">
        <v>224</v>
      </c>
      <c r="E36" s="242">
        <v>0.45400000000000001</v>
      </c>
      <c r="F36" s="14" t="s">
        <v>651</v>
      </c>
      <c r="G36" s="29">
        <v>2786.4315999999999</v>
      </c>
      <c r="H36" s="32">
        <f>E36*G36</f>
        <v>1265.0399464</v>
      </c>
      <c r="I36" s="149" t="s">
        <v>226</v>
      </c>
      <c r="J36" s="150"/>
      <c r="K36" s="14" t="s">
        <v>218</v>
      </c>
      <c r="L36" s="15">
        <v>235</v>
      </c>
      <c r="M36" s="15">
        <v>1500</v>
      </c>
      <c r="N36" s="15">
        <v>500</v>
      </c>
      <c r="O36" s="15" t="s">
        <v>12</v>
      </c>
    </row>
    <row r="37" spans="1:15" s="221" customFormat="1" ht="28.8" x14ac:dyDescent="0.3">
      <c r="A37" s="86" t="s">
        <v>274</v>
      </c>
      <c r="B37" s="261" t="s">
        <v>806</v>
      </c>
      <c r="C37" s="238" t="s">
        <v>807</v>
      </c>
      <c r="D37" s="73" t="s">
        <v>802</v>
      </c>
      <c r="E37" s="242">
        <v>1.1870000000000001</v>
      </c>
      <c r="F37" s="14" t="s">
        <v>651</v>
      </c>
      <c r="G37" s="29">
        <v>2587.0640400000002</v>
      </c>
      <c r="H37" s="32">
        <f>E37*G37</f>
        <v>3070.8450154800003</v>
      </c>
      <c r="I37" s="149" t="s">
        <v>790</v>
      </c>
      <c r="J37" s="151"/>
      <c r="K37" s="14" t="s">
        <v>218</v>
      </c>
      <c r="L37" s="15">
        <v>189</v>
      </c>
      <c r="M37" s="15">
        <v>1200</v>
      </c>
      <c r="N37" s="15">
        <v>500</v>
      </c>
      <c r="O37" s="15" t="s">
        <v>12</v>
      </c>
    </row>
    <row r="38" spans="1:15" s="221" customFormat="1" ht="43.2" x14ac:dyDescent="0.3">
      <c r="A38" s="86" t="s">
        <v>274</v>
      </c>
      <c r="B38" s="262" t="s">
        <v>808</v>
      </c>
      <c r="C38" s="241" t="s">
        <v>809</v>
      </c>
      <c r="D38" s="84" t="s">
        <v>229</v>
      </c>
      <c r="E38" s="242">
        <v>0.46899999999999997</v>
      </c>
      <c r="F38" s="14" t="s">
        <v>651</v>
      </c>
      <c r="G38" s="29">
        <v>1674.4796999999999</v>
      </c>
      <c r="H38" s="32">
        <f>E38*G38</f>
        <v>785.33097929999985</v>
      </c>
      <c r="I38" s="149" t="s">
        <v>751</v>
      </c>
      <c r="J38" s="151"/>
      <c r="K38" s="14" t="s">
        <v>218</v>
      </c>
      <c r="L38" s="15">
        <v>135</v>
      </c>
      <c r="M38" s="15">
        <v>1200</v>
      </c>
      <c r="N38" s="15">
        <v>500</v>
      </c>
      <c r="O38" s="15" t="s">
        <v>12</v>
      </c>
    </row>
    <row r="39" spans="1:15" s="221" customFormat="1" ht="28.8" customHeight="1" x14ac:dyDescent="0.3">
      <c r="A39" s="152" t="s">
        <v>275</v>
      </c>
      <c r="B39" s="257" t="s">
        <v>810</v>
      </c>
      <c r="C39" s="235" t="s">
        <v>811</v>
      </c>
      <c r="D39" s="160" t="s">
        <v>229</v>
      </c>
      <c r="E39" s="242">
        <v>0.35</v>
      </c>
      <c r="F39" s="14" t="s">
        <v>651</v>
      </c>
      <c r="G39" s="29">
        <v>1873.9014300000001</v>
      </c>
      <c r="H39" s="32">
        <f>E39*G39</f>
        <v>655.86550050000005</v>
      </c>
      <c r="I39" s="156" t="s">
        <v>751</v>
      </c>
      <c r="J39" s="157"/>
      <c r="K39" s="14" t="s">
        <v>218</v>
      </c>
      <c r="L39" s="15">
        <v>251</v>
      </c>
      <c r="M39" s="15">
        <v>1500</v>
      </c>
      <c r="N39" s="15">
        <v>500</v>
      </c>
      <c r="O39" s="15" t="s">
        <v>12</v>
      </c>
    </row>
    <row r="40" spans="1:15" s="221" customFormat="1" x14ac:dyDescent="0.3">
      <c r="A40" s="153"/>
      <c r="B40" s="259"/>
      <c r="C40" s="236"/>
      <c r="D40" s="161"/>
      <c r="E40" s="242">
        <v>0.59</v>
      </c>
      <c r="F40" s="14" t="s">
        <v>651</v>
      </c>
      <c r="G40" s="29">
        <v>1873.9014300000001</v>
      </c>
      <c r="H40" s="32">
        <f>E40*G40</f>
        <v>1105.6018437</v>
      </c>
      <c r="I40" s="158"/>
      <c r="J40" s="159"/>
      <c r="K40" s="14" t="s">
        <v>218</v>
      </c>
      <c r="L40" s="15">
        <v>204</v>
      </c>
      <c r="M40" s="15">
        <v>1500</v>
      </c>
      <c r="N40" s="15">
        <v>500</v>
      </c>
      <c r="O40" s="15" t="s">
        <v>12</v>
      </c>
    </row>
    <row r="41" spans="1:15" s="221" customFormat="1" ht="28.8" x14ac:dyDescent="0.3">
      <c r="A41" s="86" t="s">
        <v>274</v>
      </c>
      <c r="B41" s="262" t="s">
        <v>793</v>
      </c>
      <c r="C41" s="241" t="s">
        <v>794</v>
      </c>
      <c r="D41" s="90" t="s">
        <v>674</v>
      </c>
      <c r="E41" s="242">
        <v>10.215999999999999</v>
      </c>
      <c r="F41" s="14" t="s">
        <v>651</v>
      </c>
      <c r="G41" s="29">
        <v>1914.3309999999999</v>
      </c>
      <c r="H41" s="32">
        <f>E41*G41</f>
        <v>19556.805495999997</v>
      </c>
      <c r="I41" s="149" t="s">
        <v>751</v>
      </c>
      <c r="J41" s="151"/>
      <c r="K41" s="14" t="s">
        <v>218</v>
      </c>
      <c r="L41" s="15">
        <v>1047</v>
      </c>
      <c r="M41" s="15">
        <v>1500</v>
      </c>
      <c r="N41" s="15">
        <v>500</v>
      </c>
      <c r="O41" s="15" t="s">
        <v>219</v>
      </c>
    </row>
    <row r="42" spans="1:15" s="221" customFormat="1" ht="30" customHeight="1" x14ac:dyDescent="0.3">
      <c r="A42" s="86" t="s">
        <v>275</v>
      </c>
      <c r="B42" s="262" t="s">
        <v>231</v>
      </c>
      <c r="C42" s="246" t="s">
        <v>698</v>
      </c>
      <c r="D42" s="84" t="s">
        <v>229</v>
      </c>
      <c r="E42" s="242">
        <v>0.18</v>
      </c>
      <c r="F42" s="14" t="s">
        <v>651</v>
      </c>
      <c r="G42" s="29">
        <v>2389.65</v>
      </c>
      <c r="H42" s="32">
        <f>E42*G42</f>
        <v>430.137</v>
      </c>
      <c r="I42" s="149" t="s">
        <v>751</v>
      </c>
      <c r="J42" s="151"/>
      <c r="K42" s="14" t="s">
        <v>218</v>
      </c>
      <c r="L42" s="15">
        <v>68</v>
      </c>
      <c r="M42" s="15">
        <v>1000</v>
      </c>
      <c r="N42" s="15">
        <v>450</v>
      </c>
      <c r="O42" s="15" t="s">
        <v>12</v>
      </c>
    </row>
    <row r="43" spans="1:15" s="221" customFormat="1" ht="30" customHeight="1" x14ac:dyDescent="0.3">
      <c r="A43" s="86" t="s">
        <v>274</v>
      </c>
      <c r="B43" s="262" t="s">
        <v>812</v>
      </c>
      <c r="C43" s="246" t="s">
        <v>813</v>
      </c>
      <c r="D43" s="84" t="s">
        <v>229</v>
      </c>
      <c r="E43" s="242">
        <v>0.183</v>
      </c>
      <c r="F43" s="14" t="s">
        <v>651</v>
      </c>
      <c r="G43" s="29">
        <v>2328.5285100000001</v>
      </c>
      <c r="H43" s="32">
        <f>E43*G43</f>
        <v>426.12071732999999</v>
      </c>
      <c r="I43" s="149" t="s">
        <v>751</v>
      </c>
      <c r="J43" s="151"/>
      <c r="K43" s="14" t="s">
        <v>218</v>
      </c>
      <c r="L43" s="15">
        <v>166</v>
      </c>
      <c r="M43" s="15">
        <v>1500</v>
      </c>
      <c r="N43" s="15">
        <v>500</v>
      </c>
      <c r="O43" s="15" t="s">
        <v>12</v>
      </c>
    </row>
    <row r="44" spans="1:15" s="221" customFormat="1" ht="43.2" x14ac:dyDescent="0.3">
      <c r="A44" s="87" t="s">
        <v>275</v>
      </c>
      <c r="B44" s="261" t="s">
        <v>232</v>
      </c>
      <c r="C44" s="238" t="s">
        <v>699</v>
      </c>
      <c r="D44" s="17" t="s">
        <v>233</v>
      </c>
      <c r="E44" s="242">
        <v>0.20300000000000001</v>
      </c>
      <c r="F44" s="14" t="s">
        <v>651</v>
      </c>
      <c r="G44" s="29">
        <v>14455.728999999999</v>
      </c>
      <c r="H44" s="32">
        <f>E44*G44</f>
        <v>2934.5129870000001</v>
      </c>
      <c r="I44" s="16" t="s">
        <v>216</v>
      </c>
      <c r="J44" s="16" t="s">
        <v>234</v>
      </c>
      <c r="K44" s="14" t="s">
        <v>218</v>
      </c>
      <c r="L44" s="15">
        <v>159</v>
      </c>
      <c r="M44" s="15">
        <v>1200</v>
      </c>
      <c r="N44" s="15">
        <v>500</v>
      </c>
      <c r="O44" s="15" t="s">
        <v>12</v>
      </c>
    </row>
    <row r="45" spans="1:15" s="221" customFormat="1" ht="45" customHeight="1" x14ac:dyDescent="0.3">
      <c r="A45" s="86" t="s">
        <v>275</v>
      </c>
      <c r="B45" s="262" t="s">
        <v>235</v>
      </c>
      <c r="C45" s="246" t="s">
        <v>700</v>
      </c>
      <c r="D45" s="89" t="s">
        <v>656</v>
      </c>
      <c r="E45" s="242">
        <v>0.26500000000000001</v>
      </c>
      <c r="F45" s="14" t="s">
        <v>651</v>
      </c>
      <c r="G45" s="29">
        <v>3100.9924000000001</v>
      </c>
      <c r="H45" s="32">
        <f>E45*G45</f>
        <v>821.76298600000007</v>
      </c>
      <c r="I45" s="149" t="s">
        <v>751</v>
      </c>
      <c r="J45" s="151"/>
      <c r="K45" s="14" t="s">
        <v>218</v>
      </c>
      <c r="L45" s="15">
        <v>114</v>
      </c>
      <c r="M45" s="15">
        <v>1400</v>
      </c>
      <c r="N45" s="15">
        <v>600</v>
      </c>
      <c r="O45" s="15" t="s">
        <v>219</v>
      </c>
    </row>
    <row r="46" spans="1:15" s="221" customFormat="1" ht="41.4" customHeight="1" x14ac:dyDescent="0.3">
      <c r="A46" s="86" t="s">
        <v>275</v>
      </c>
      <c r="B46" s="263" t="s">
        <v>685</v>
      </c>
      <c r="C46" s="246" t="s">
        <v>701</v>
      </c>
      <c r="D46" s="90" t="s">
        <v>674</v>
      </c>
      <c r="E46" s="242">
        <v>0.495</v>
      </c>
      <c r="F46" s="14" t="s">
        <v>651</v>
      </c>
      <c r="G46" s="29">
        <v>2181.9250000000002</v>
      </c>
      <c r="H46" s="32">
        <f>E46*G46</f>
        <v>1080.0528750000001</v>
      </c>
      <c r="I46" s="110" t="s">
        <v>751</v>
      </c>
      <c r="J46" s="110" t="s">
        <v>751</v>
      </c>
      <c r="K46" s="14" t="s">
        <v>218</v>
      </c>
      <c r="L46" s="15">
        <v>980</v>
      </c>
      <c r="M46" s="15">
        <v>1500</v>
      </c>
      <c r="N46" s="15">
        <v>500</v>
      </c>
      <c r="O46" s="15" t="s">
        <v>12</v>
      </c>
    </row>
    <row r="47" spans="1:15" s="221" customFormat="1" ht="28.8" x14ac:dyDescent="0.3">
      <c r="A47" s="87" t="s">
        <v>275</v>
      </c>
      <c r="B47" s="261" t="s">
        <v>752</v>
      </c>
      <c r="C47" s="238" t="s">
        <v>753</v>
      </c>
      <c r="D47" s="80" t="s">
        <v>674</v>
      </c>
      <c r="E47" s="242">
        <v>0.20200000000000001</v>
      </c>
      <c r="F47" s="14" t="s">
        <v>651</v>
      </c>
      <c r="G47" s="29">
        <v>3244.5891000000001</v>
      </c>
      <c r="H47" s="32">
        <f>E47*G47</f>
        <v>655.40699820000009</v>
      </c>
      <c r="I47" s="149" t="s">
        <v>751</v>
      </c>
      <c r="J47" s="151"/>
      <c r="K47" s="14" t="s">
        <v>218</v>
      </c>
      <c r="L47" s="15">
        <v>172</v>
      </c>
      <c r="M47" s="15">
        <v>1500</v>
      </c>
      <c r="N47" s="15">
        <v>500</v>
      </c>
      <c r="O47" s="15" t="s">
        <v>12</v>
      </c>
    </row>
    <row r="48" spans="1:15" s="221" customFormat="1" ht="72" x14ac:dyDescent="0.3">
      <c r="A48" s="87" t="s">
        <v>275</v>
      </c>
      <c r="B48" s="262" t="s">
        <v>814</v>
      </c>
      <c r="C48" s="241" t="s">
        <v>815</v>
      </c>
      <c r="D48" s="100" t="s">
        <v>816</v>
      </c>
      <c r="E48" s="242">
        <v>0.44400000000000001</v>
      </c>
      <c r="F48" s="14" t="s">
        <v>651</v>
      </c>
      <c r="G48" s="29">
        <v>2654.9207099999999</v>
      </c>
      <c r="H48" s="32">
        <f>E48*G48</f>
        <v>1178.78479524</v>
      </c>
      <c r="I48" s="149" t="s">
        <v>751</v>
      </c>
      <c r="J48" s="151"/>
      <c r="K48" s="14" t="s">
        <v>218</v>
      </c>
      <c r="L48" s="15">
        <v>156</v>
      </c>
      <c r="M48" s="15">
        <v>1400</v>
      </c>
      <c r="N48" s="15">
        <v>600</v>
      </c>
      <c r="O48" s="15" t="s">
        <v>219</v>
      </c>
    </row>
    <row r="49" spans="1:15" s="221" customFormat="1" ht="41.4" customHeight="1" x14ac:dyDescent="0.3">
      <c r="A49" s="152" t="s">
        <v>274</v>
      </c>
      <c r="B49" s="257" t="s">
        <v>817</v>
      </c>
      <c r="C49" s="235" t="s">
        <v>818</v>
      </c>
      <c r="D49" s="189" t="s">
        <v>819</v>
      </c>
      <c r="E49" s="242">
        <v>1.9359999999999999</v>
      </c>
      <c r="F49" s="14" t="s">
        <v>651</v>
      </c>
      <c r="G49" s="29">
        <v>5800.1781599999995</v>
      </c>
      <c r="H49" s="32">
        <f>E49*G49</f>
        <v>11229.144917759999</v>
      </c>
      <c r="I49" s="156" t="s">
        <v>751</v>
      </c>
      <c r="J49" s="157"/>
      <c r="K49" s="14" t="s">
        <v>218</v>
      </c>
      <c r="L49" s="15">
        <v>493</v>
      </c>
      <c r="M49" s="15">
        <v>1400</v>
      </c>
      <c r="N49" s="15">
        <v>600</v>
      </c>
      <c r="O49" s="15" t="s">
        <v>219</v>
      </c>
    </row>
    <row r="50" spans="1:15" s="221" customFormat="1" x14ac:dyDescent="0.3">
      <c r="A50" s="153"/>
      <c r="B50" s="259"/>
      <c r="C50" s="236"/>
      <c r="D50" s="190"/>
      <c r="E50" s="242">
        <v>1.65</v>
      </c>
      <c r="F50" s="14" t="s">
        <v>651</v>
      </c>
      <c r="G50" s="29">
        <v>5800.1781599999995</v>
      </c>
      <c r="H50" s="32">
        <f>E50*G50</f>
        <v>9570.2939639999986</v>
      </c>
      <c r="I50" s="158"/>
      <c r="J50" s="159"/>
      <c r="K50" s="14" t="s">
        <v>218</v>
      </c>
      <c r="L50" s="15">
        <v>605</v>
      </c>
      <c r="M50" s="15">
        <v>2000</v>
      </c>
      <c r="N50" s="15">
        <v>9000</v>
      </c>
      <c r="O50" s="15" t="s">
        <v>12</v>
      </c>
    </row>
    <row r="51" spans="1:15" s="221" customFormat="1" ht="82.8" customHeight="1" x14ac:dyDescent="0.3">
      <c r="A51" s="152" t="s">
        <v>274</v>
      </c>
      <c r="B51" s="257" t="s">
        <v>788</v>
      </c>
      <c r="C51" s="235" t="s">
        <v>789</v>
      </c>
      <c r="D51" s="154" t="s">
        <v>674</v>
      </c>
      <c r="E51" s="242">
        <v>0.92400000000000004</v>
      </c>
      <c r="F51" s="14" t="s">
        <v>651</v>
      </c>
      <c r="G51" s="29">
        <v>2930.056</v>
      </c>
      <c r="H51" s="32">
        <f>E51*G51</f>
        <v>2707.371744</v>
      </c>
      <c r="I51" s="156" t="s">
        <v>790</v>
      </c>
      <c r="J51" s="157"/>
      <c r="K51" s="14" t="s">
        <v>218</v>
      </c>
      <c r="L51" s="15">
        <v>255</v>
      </c>
      <c r="M51" s="15">
        <v>1200</v>
      </c>
      <c r="N51" s="15">
        <v>500</v>
      </c>
      <c r="O51" s="15" t="s">
        <v>219</v>
      </c>
    </row>
    <row r="52" spans="1:15" s="221" customFormat="1" x14ac:dyDescent="0.3">
      <c r="A52" s="177"/>
      <c r="B52" s="258"/>
      <c r="C52" s="243"/>
      <c r="D52" s="202"/>
      <c r="E52" s="242">
        <v>4.3979999999999997</v>
      </c>
      <c r="F52" s="14" t="s">
        <v>651</v>
      </c>
      <c r="G52" s="29">
        <v>2930.056</v>
      </c>
      <c r="H52" s="32">
        <f>E52*G52</f>
        <v>12886.386288</v>
      </c>
      <c r="I52" s="181"/>
      <c r="J52" s="182"/>
      <c r="K52" s="14" t="s">
        <v>218</v>
      </c>
      <c r="L52" s="15">
        <v>865</v>
      </c>
      <c r="M52" s="15">
        <v>1500</v>
      </c>
      <c r="N52" s="15">
        <v>500</v>
      </c>
      <c r="O52" s="15" t="s">
        <v>219</v>
      </c>
    </row>
    <row r="53" spans="1:15" s="221" customFormat="1" x14ac:dyDescent="0.3">
      <c r="A53" s="177"/>
      <c r="B53" s="258"/>
      <c r="C53" s="243"/>
      <c r="D53" s="202"/>
      <c r="E53" s="242">
        <v>1.879</v>
      </c>
      <c r="F53" s="14" t="s">
        <v>651</v>
      </c>
      <c r="G53" s="29">
        <v>2930.056</v>
      </c>
      <c r="H53" s="32">
        <f>E53*G53</f>
        <v>5505.5752240000002</v>
      </c>
      <c r="I53" s="181"/>
      <c r="J53" s="182"/>
      <c r="K53" s="14" t="s">
        <v>218</v>
      </c>
      <c r="L53" s="15">
        <v>510</v>
      </c>
      <c r="M53" s="15">
        <v>1500</v>
      </c>
      <c r="N53" s="15">
        <v>500</v>
      </c>
      <c r="O53" s="15" t="s">
        <v>219</v>
      </c>
    </row>
    <row r="54" spans="1:15" s="221" customFormat="1" x14ac:dyDescent="0.3">
      <c r="A54" s="177"/>
      <c r="B54" s="258"/>
      <c r="C54" s="243"/>
      <c r="D54" s="202"/>
      <c r="E54" s="242">
        <v>4.0960000000000001</v>
      </c>
      <c r="F54" s="14" t="s">
        <v>651</v>
      </c>
      <c r="G54" s="29">
        <v>2930.056</v>
      </c>
      <c r="H54" s="32">
        <f>E54*G54</f>
        <v>12001.509376</v>
      </c>
      <c r="I54" s="181"/>
      <c r="J54" s="182"/>
      <c r="K54" s="14" t="s">
        <v>218</v>
      </c>
      <c r="L54" s="15">
        <v>815</v>
      </c>
      <c r="M54" s="15">
        <v>1500</v>
      </c>
      <c r="N54" s="15">
        <v>500</v>
      </c>
      <c r="O54" s="15" t="s">
        <v>219</v>
      </c>
    </row>
    <row r="55" spans="1:15" s="221" customFormat="1" x14ac:dyDescent="0.3">
      <c r="A55" s="177"/>
      <c r="B55" s="258"/>
      <c r="C55" s="243"/>
      <c r="D55" s="202"/>
      <c r="E55" s="242">
        <v>4.1420000000000003</v>
      </c>
      <c r="F55" s="14" t="s">
        <v>651</v>
      </c>
      <c r="G55" s="29">
        <v>2930.056</v>
      </c>
      <c r="H55" s="32">
        <f>E55*G55</f>
        <v>12136.291952000001</v>
      </c>
      <c r="I55" s="181"/>
      <c r="J55" s="182"/>
      <c r="K55" s="14" t="s">
        <v>218</v>
      </c>
      <c r="L55" s="15">
        <v>820</v>
      </c>
      <c r="M55" s="15">
        <v>1500</v>
      </c>
      <c r="N55" s="15">
        <v>500</v>
      </c>
      <c r="O55" s="15" t="s">
        <v>219</v>
      </c>
    </row>
    <row r="56" spans="1:15" s="221" customFormat="1" x14ac:dyDescent="0.3">
      <c r="A56" s="153"/>
      <c r="B56" s="259"/>
      <c r="C56" s="236"/>
      <c r="D56" s="155"/>
      <c r="E56" s="242">
        <v>4.13</v>
      </c>
      <c r="F56" s="14" t="s">
        <v>651</v>
      </c>
      <c r="G56" s="29">
        <v>2930.056</v>
      </c>
      <c r="H56" s="32">
        <f>E56*G56</f>
        <v>12101.13128</v>
      </c>
      <c r="I56" s="158"/>
      <c r="J56" s="159"/>
      <c r="K56" s="14" t="s">
        <v>218</v>
      </c>
      <c r="L56" s="15">
        <v>820</v>
      </c>
      <c r="M56" s="15">
        <v>1500</v>
      </c>
      <c r="N56" s="15">
        <v>500</v>
      </c>
      <c r="O56" s="15" t="s">
        <v>219</v>
      </c>
    </row>
    <row r="57" spans="1:15" s="221" customFormat="1" ht="15" customHeight="1" x14ac:dyDescent="0.3">
      <c r="A57" s="152" t="s">
        <v>278</v>
      </c>
      <c r="B57" s="264" t="s">
        <v>236</v>
      </c>
      <c r="C57" s="235" t="s">
        <v>702</v>
      </c>
      <c r="D57" s="160" t="s">
        <v>237</v>
      </c>
      <c r="E57" s="242">
        <v>3.5000000000000003E-2</v>
      </c>
      <c r="F57" s="14" t="s">
        <v>651</v>
      </c>
      <c r="G57" s="29">
        <v>1138.7963</v>
      </c>
      <c r="H57" s="32">
        <f>E57*G57</f>
        <v>39.857870500000004</v>
      </c>
      <c r="I57" s="156" t="s">
        <v>223</v>
      </c>
      <c r="J57" s="157"/>
      <c r="K57" s="14" t="s">
        <v>218</v>
      </c>
      <c r="L57" s="15">
        <v>53</v>
      </c>
      <c r="M57" s="15">
        <v>900</v>
      </c>
      <c r="N57" s="15">
        <v>400</v>
      </c>
      <c r="O57" s="15" t="s">
        <v>12</v>
      </c>
    </row>
    <row r="58" spans="1:15" s="221" customFormat="1" x14ac:dyDescent="0.3">
      <c r="A58" s="153"/>
      <c r="B58" s="265"/>
      <c r="C58" s="236"/>
      <c r="D58" s="161"/>
      <c r="E58" s="242">
        <v>0.16700000000000001</v>
      </c>
      <c r="F58" s="14" t="s">
        <v>651</v>
      </c>
      <c r="G58" s="29">
        <v>1138.7963</v>
      </c>
      <c r="H58" s="32">
        <f>E58*G58</f>
        <v>190.17898210000001</v>
      </c>
      <c r="I58" s="158"/>
      <c r="J58" s="159"/>
      <c r="K58" s="14" t="s">
        <v>218</v>
      </c>
      <c r="L58" s="15">
        <v>48</v>
      </c>
      <c r="M58" s="15">
        <v>900</v>
      </c>
      <c r="N58" s="15">
        <v>400</v>
      </c>
      <c r="O58" s="15" t="s">
        <v>12</v>
      </c>
    </row>
    <row r="59" spans="1:15" s="221" customFormat="1" ht="45" customHeight="1" x14ac:dyDescent="0.3">
      <c r="A59" s="152" t="s">
        <v>282</v>
      </c>
      <c r="B59" s="264" t="s">
        <v>267</v>
      </c>
      <c r="C59" s="235" t="s">
        <v>268</v>
      </c>
      <c r="D59" s="160" t="s">
        <v>664</v>
      </c>
      <c r="E59" s="242">
        <v>4.0049999999999999</v>
      </c>
      <c r="F59" s="14" t="s">
        <v>651</v>
      </c>
      <c r="G59" s="29">
        <v>1432.846</v>
      </c>
      <c r="H59" s="32">
        <f>E59*G59</f>
        <v>5738.5482299999994</v>
      </c>
      <c r="I59" s="156" t="s">
        <v>264</v>
      </c>
      <c r="J59" s="165"/>
      <c r="K59" s="14" t="s">
        <v>218</v>
      </c>
      <c r="L59" s="15">
        <v>176</v>
      </c>
      <c r="M59" s="15">
        <v>900</v>
      </c>
      <c r="N59" s="15">
        <v>400</v>
      </c>
      <c r="O59" s="15" t="s">
        <v>219</v>
      </c>
    </row>
    <row r="60" spans="1:15" s="221" customFormat="1" x14ac:dyDescent="0.3">
      <c r="A60" s="153"/>
      <c r="B60" s="265"/>
      <c r="C60" s="236"/>
      <c r="D60" s="161"/>
      <c r="E60" s="242">
        <v>0.73499999999999999</v>
      </c>
      <c r="F60" s="14" t="s">
        <v>651</v>
      </c>
      <c r="G60" s="29">
        <v>1432.846</v>
      </c>
      <c r="H60" s="32">
        <f>E60*G60</f>
        <v>1053.1418100000001</v>
      </c>
      <c r="I60" s="166"/>
      <c r="J60" s="167"/>
      <c r="K60" s="14" t="s">
        <v>218</v>
      </c>
      <c r="L60" s="15">
        <v>182</v>
      </c>
      <c r="M60" s="15">
        <v>900</v>
      </c>
      <c r="N60" s="15">
        <v>400</v>
      </c>
      <c r="O60" s="15" t="s">
        <v>219</v>
      </c>
    </row>
    <row r="61" spans="1:15" s="221" customFormat="1" ht="43.2" x14ac:dyDescent="0.3">
      <c r="A61" s="101" t="s">
        <v>275</v>
      </c>
      <c r="B61" s="266" t="s">
        <v>820</v>
      </c>
      <c r="C61" s="248" t="s">
        <v>821</v>
      </c>
      <c r="D61" s="88" t="s">
        <v>237</v>
      </c>
      <c r="E61" s="242">
        <v>0.107</v>
      </c>
      <c r="F61" s="14" t="s">
        <v>651</v>
      </c>
      <c r="G61" s="29">
        <v>1009.1775599999999</v>
      </c>
      <c r="H61" s="32">
        <f>E61*G61</f>
        <v>107.98199891999998</v>
      </c>
      <c r="I61" s="149" t="s">
        <v>751</v>
      </c>
      <c r="J61" s="151"/>
      <c r="K61" s="14" t="s">
        <v>218</v>
      </c>
      <c r="L61" s="15">
        <v>56</v>
      </c>
      <c r="M61" s="15">
        <v>1000</v>
      </c>
      <c r="N61" s="15">
        <v>450</v>
      </c>
      <c r="O61" s="15" t="s">
        <v>12</v>
      </c>
    </row>
    <row r="62" spans="1:15" s="221" customFormat="1" ht="43.2" x14ac:dyDescent="0.3">
      <c r="A62" s="87" t="s">
        <v>277</v>
      </c>
      <c r="B62" s="266" t="s">
        <v>822</v>
      </c>
      <c r="C62" s="248" t="s">
        <v>823</v>
      </c>
      <c r="D62" s="88" t="s">
        <v>237</v>
      </c>
      <c r="E62" s="242">
        <v>0.13600000000000001</v>
      </c>
      <c r="F62" s="14" t="s">
        <v>651</v>
      </c>
      <c r="G62" s="29">
        <v>3999.8717100000003</v>
      </c>
      <c r="H62" s="32">
        <f>E62*G62</f>
        <v>543.98255256000004</v>
      </c>
      <c r="I62" s="149" t="s">
        <v>795</v>
      </c>
      <c r="J62" s="151"/>
      <c r="K62" s="14" t="s">
        <v>218</v>
      </c>
      <c r="L62" s="15">
        <v>54</v>
      </c>
      <c r="M62" s="15">
        <v>800</v>
      </c>
      <c r="N62" s="15">
        <v>400</v>
      </c>
      <c r="O62" s="15" t="s">
        <v>12</v>
      </c>
    </row>
    <row r="63" spans="1:15" s="221" customFormat="1" ht="43.2" x14ac:dyDescent="0.3">
      <c r="A63" s="87" t="s">
        <v>274</v>
      </c>
      <c r="B63" s="261" t="s">
        <v>238</v>
      </c>
      <c r="C63" s="249" t="s">
        <v>703</v>
      </c>
      <c r="D63" s="88" t="s">
        <v>683</v>
      </c>
      <c r="E63" s="239">
        <v>0.08</v>
      </c>
      <c r="F63" s="14" t="s">
        <v>651</v>
      </c>
      <c r="G63" s="29">
        <v>1194.1875</v>
      </c>
      <c r="H63" s="32">
        <f>E63*G63</f>
        <v>95.534999999999997</v>
      </c>
      <c r="I63" s="99" t="s">
        <v>216</v>
      </c>
      <c r="J63" s="99" t="s">
        <v>217</v>
      </c>
      <c r="K63" s="14" t="s">
        <v>218</v>
      </c>
      <c r="L63" s="15">
        <v>31</v>
      </c>
      <c r="M63" s="15">
        <v>800</v>
      </c>
      <c r="N63" s="15">
        <v>450</v>
      </c>
      <c r="O63" s="15" t="s">
        <v>12</v>
      </c>
    </row>
    <row r="64" spans="1:15" s="221" customFormat="1" ht="43.2" x14ac:dyDescent="0.3">
      <c r="A64" s="87" t="s">
        <v>278</v>
      </c>
      <c r="B64" s="261" t="s">
        <v>825</v>
      </c>
      <c r="C64" s="249" t="s">
        <v>826</v>
      </c>
      <c r="D64" s="88" t="s">
        <v>704</v>
      </c>
      <c r="E64" s="239">
        <v>0.18</v>
      </c>
      <c r="F64" s="14" t="s">
        <v>651</v>
      </c>
      <c r="G64" s="29">
        <v>7936.2500399999999</v>
      </c>
      <c r="H64" s="32">
        <f>E64*G64</f>
        <v>1428.5250071999999</v>
      </c>
      <c r="I64" s="187" t="s">
        <v>824</v>
      </c>
      <c r="J64" s="188"/>
      <c r="K64" s="14" t="s">
        <v>218</v>
      </c>
      <c r="L64" s="15">
        <v>46</v>
      </c>
      <c r="M64" s="15">
        <v>800</v>
      </c>
      <c r="N64" s="15">
        <v>400</v>
      </c>
      <c r="O64" s="15" t="s">
        <v>12</v>
      </c>
    </row>
    <row r="65" spans="1:15" s="221" customFormat="1" ht="43.2" customHeight="1" x14ac:dyDescent="0.3">
      <c r="A65" s="186" t="s">
        <v>275</v>
      </c>
      <c r="B65" s="260" t="s">
        <v>705</v>
      </c>
      <c r="C65" s="244" t="s">
        <v>706</v>
      </c>
      <c r="D65" s="164" t="s">
        <v>707</v>
      </c>
      <c r="E65" s="242">
        <v>8.0060000000000002</v>
      </c>
      <c r="F65" s="14" t="s">
        <v>651</v>
      </c>
      <c r="G65" s="29">
        <v>64.260000000000005</v>
      </c>
      <c r="H65" s="32">
        <f>E65*G65</f>
        <v>514.4655600000001</v>
      </c>
      <c r="I65" s="200"/>
      <c r="J65" s="200"/>
      <c r="K65" s="14" t="s">
        <v>218</v>
      </c>
      <c r="L65" s="15">
        <v>11</v>
      </c>
      <c r="M65" s="15">
        <v>400</v>
      </c>
      <c r="N65" s="15">
        <v>200</v>
      </c>
      <c r="O65" s="15" t="s">
        <v>219</v>
      </c>
    </row>
    <row r="66" spans="1:15" s="221" customFormat="1" x14ac:dyDescent="0.3">
      <c r="A66" s="153"/>
      <c r="B66" s="259"/>
      <c r="C66" s="236"/>
      <c r="D66" s="199"/>
      <c r="E66" s="242">
        <v>8.0150000000000006</v>
      </c>
      <c r="F66" s="14" t="s">
        <v>651</v>
      </c>
      <c r="G66" s="29">
        <v>64.260000000000005</v>
      </c>
      <c r="H66" s="32">
        <f>E66*G66</f>
        <v>515.04390000000012</v>
      </c>
      <c r="I66" s="201"/>
      <c r="J66" s="201"/>
      <c r="K66" s="14" t="s">
        <v>218</v>
      </c>
      <c r="L66" s="15">
        <v>11</v>
      </c>
      <c r="M66" s="15">
        <v>400</v>
      </c>
      <c r="N66" s="15">
        <v>200</v>
      </c>
      <c r="O66" s="15" t="s">
        <v>219</v>
      </c>
    </row>
    <row r="67" spans="1:15" s="221" customFormat="1" ht="28.8" x14ac:dyDescent="0.3">
      <c r="A67" s="87" t="s">
        <v>276</v>
      </c>
      <c r="B67" s="267" t="s">
        <v>756</v>
      </c>
      <c r="C67" s="249" t="s">
        <v>757</v>
      </c>
      <c r="D67" s="88" t="s">
        <v>758</v>
      </c>
      <c r="E67" s="242">
        <v>4.048</v>
      </c>
      <c r="F67" s="14" t="s">
        <v>651</v>
      </c>
      <c r="G67" s="29">
        <v>220.25540000000001</v>
      </c>
      <c r="H67" s="32">
        <f>E67*G67</f>
        <v>891.5938592</v>
      </c>
      <c r="I67" s="82"/>
      <c r="J67" s="83"/>
      <c r="K67" s="14" t="s">
        <v>218</v>
      </c>
      <c r="L67" s="15">
        <v>25</v>
      </c>
      <c r="M67" s="15">
        <v>600</v>
      </c>
      <c r="N67" s="15">
        <v>300</v>
      </c>
      <c r="O67" s="15" t="s">
        <v>219</v>
      </c>
    </row>
    <row r="68" spans="1:15" s="221" customFormat="1" ht="43.2" customHeight="1" x14ac:dyDescent="0.3">
      <c r="A68" s="214" t="s">
        <v>274</v>
      </c>
      <c r="B68" s="268" t="s">
        <v>649</v>
      </c>
      <c r="C68" s="197" t="s">
        <v>708</v>
      </c>
      <c r="D68" s="160" t="s">
        <v>657</v>
      </c>
      <c r="E68" s="242">
        <v>0.30199999999999999</v>
      </c>
      <c r="F68" s="18" t="s">
        <v>651</v>
      </c>
      <c r="G68" s="31">
        <v>7842.0397000000003</v>
      </c>
      <c r="H68" s="32">
        <f>E68*G68</f>
        <v>2368.2959894000001</v>
      </c>
      <c r="I68" s="156" t="s">
        <v>650</v>
      </c>
      <c r="J68" s="157"/>
      <c r="K68" s="18" t="s">
        <v>218</v>
      </c>
      <c r="L68" s="19">
        <v>105</v>
      </c>
      <c r="M68" s="19">
        <v>1000</v>
      </c>
      <c r="N68" s="19">
        <v>450</v>
      </c>
      <c r="O68" s="19" t="s">
        <v>12</v>
      </c>
    </row>
    <row r="69" spans="1:15" s="221" customFormat="1" x14ac:dyDescent="0.3">
      <c r="A69" s="199"/>
      <c r="B69" s="269"/>
      <c r="C69" s="198"/>
      <c r="D69" s="161"/>
      <c r="E69" s="242">
        <v>1.825</v>
      </c>
      <c r="F69" s="18" t="s">
        <v>651</v>
      </c>
      <c r="G69" s="31">
        <v>7842.0397000000003</v>
      </c>
      <c r="H69" s="32">
        <f>E69*G69</f>
        <v>14311.7224525</v>
      </c>
      <c r="I69" s="158"/>
      <c r="J69" s="159"/>
      <c r="K69" s="18" t="s">
        <v>218</v>
      </c>
      <c r="L69" s="19">
        <v>428</v>
      </c>
      <c r="M69" s="19">
        <v>1200</v>
      </c>
      <c r="N69" s="19">
        <v>500</v>
      </c>
      <c r="O69" s="19" t="s">
        <v>12</v>
      </c>
    </row>
    <row r="70" spans="1:15" s="221" customFormat="1" ht="28.8" x14ac:dyDescent="0.3">
      <c r="A70" s="87" t="s">
        <v>274</v>
      </c>
      <c r="B70" s="270" t="s">
        <v>874</v>
      </c>
      <c r="C70" s="124" t="s">
        <v>875</v>
      </c>
      <c r="D70" s="121" t="s">
        <v>674</v>
      </c>
      <c r="E70" s="242">
        <v>0.68799999999999994</v>
      </c>
      <c r="F70" s="18" t="s">
        <v>651</v>
      </c>
      <c r="G70" s="31"/>
      <c r="H70" s="32"/>
      <c r="I70" s="119"/>
      <c r="J70" s="120"/>
      <c r="K70" s="18" t="s">
        <v>218</v>
      </c>
      <c r="L70" s="19">
        <v>36</v>
      </c>
      <c r="M70" s="19"/>
      <c r="N70" s="19"/>
      <c r="O70" s="19"/>
    </row>
    <row r="71" spans="1:15" s="221" customFormat="1" ht="38.25" customHeight="1" x14ac:dyDescent="0.3">
      <c r="A71" s="87" t="s">
        <v>276</v>
      </c>
      <c r="B71" s="261" t="s">
        <v>239</v>
      </c>
      <c r="C71" s="238" t="s">
        <v>709</v>
      </c>
      <c r="D71" s="160" t="s">
        <v>240</v>
      </c>
      <c r="E71" s="242">
        <v>0.64</v>
      </c>
      <c r="F71" s="14" t="s">
        <v>651</v>
      </c>
      <c r="G71" s="29">
        <v>1881.0360000000001</v>
      </c>
      <c r="H71" s="32">
        <f>E71*G71</f>
        <v>1203.86304</v>
      </c>
      <c r="I71" s="156" t="s">
        <v>222</v>
      </c>
      <c r="J71" s="165"/>
      <c r="K71" s="14" t="s">
        <v>218</v>
      </c>
      <c r="L71" s="15">
        <v>39</v>
      </c>
      <c r="M71" s="15">
        <v>800</v>
      </c>
      <c r="N71" s="15">
        <v>500</v>
      </c>
      <c r="O71" s="15" t="s">
        <v>12</v>
      </c>
    </row>
    <row r="72" spans="1:15" s="221" customFormat="1" ht="28.8" x14ac:dyDescent="0.3">
      <c r="A72" s="87" t="s">
        <v>276</v>
      </c>
      <c r="B72" s="261" t="s">
        <v>283</v>
      </c>
      <c r="C72" s="238" t="s">
        <v>710</v>
      </c>
      <c r="D72" s="161"/>
      <c r="E72" s="242">
        <v>1.208</v>
      </c>
      <c r="F72" s="14" t="s">
        <v>651</v>
      </c>
      <c r="G72" s="29">
        <v>1223.7541000000001</v>
      </c>
      <c r="H72" s="32">
        <f>E72*G72</f>
        <v>1478.2949528000001</v>
      </c>
      <c r="I72" s="166"/>
      <c r="J72" s="167"/>
      <c r="K72" s="14" t="s">
        <v>218</v>
      </c>
      <c r="L72" s="15">
        <v>224</v>
      </c>
      <c r="M72" s="15">
        <v>1200</v>
      </c>
      <c r="N72" s="15">
        <v>500</v>
      </c>
      <c r="O72" s="15" t="s">
        <v>12</v>
      </c>
    </row>
    <row r="73" spans="1:15" s="221" customFormat="1" ht="28.8" x14ac:dyDescent="0.3">
      <c r="A73" s="87" t="s">
        <v>276</v>
      </c>
      <c r="B73" s="261" t="s">
        <v>791</v>
      </c>
      <c r="C73" s="238" t="s">
        <v>792</v>
      </c>
      <c r="D73" s="90" t="s">
        <v>674</v>
      </c>
      <c r="E73" s="242">
        <v>1.478</v>
      </c>
      <c r="F73" s="14" t="s">
        <v>651</v>
      </c>
      <c r="G73" s="29">
        <v>1322.3726999999999</v>
      </c>
      <c r="H73" s="32">
        <f>E73*G73</f>
        <v>1954.4668505999998</v>
      </c>
      <c r="I73" s="149" t="s">
        <v>222</v>
      </c>
      <c r="J73" s="150"/>
      <c r="K73" s="14" t="s">
        <v>218</v>
      </c>
      <c r="L73" s="15">
        <v>102</v>
      </c>
      <c r="M73" s="15">
        <v>800</v>
      </c>
      <c r="N73" s="15">
        <v>500</v>
      </c>
      <c r="O73" s="15" t="s">
        <v>219</v>
      </c>
    </row>
    <row r="74" spans="1:15" s="221" customFormat="1" ht="43.2" x14ac:dyDescent="0.3">
      <c r="A74" s="87" t="s">
        <v>276</v>
      </c>
      <c r="B74" s="261" t="s">
        <v>279</v>
      </c>
      <c r="C74" s="238" t="s">
        <v>711</v>
      </c>
      <c r="D74" s="17" t="s">
        <v>241</v>
      </c>
      <c r="E74" s="242">
        <v>0.44600000000000001</v>
      </c>
      <c r="F74" s="14" t="s">
        <v>651</v>
      </c>
      <c r="G74" s="29">
        <v>4770</v>
      </c>
      <c r="H74" s="32">
        <f>E74*G74</f>
        <v>2127.42</v>
      </c>
      <c r="I74" s="149" t="s">
        <v>222</v>
      </c>
      <c r="J74" s="151"/>
      <c r="K74" s="14" t="s">
        <v>218</v>
      </c>
      <c r="L74" s="15">
        <v>67</v>
      </c>
      <c r="M74" s="15">
        <v>800</v>
      </c>
      <c r="N74" s="15">
        <v>500</v>
      </c>
      <c r="O74" s="15" t="s">
        <v>58</v>
      </c>
    </row>
    <row r="75" spans="1:15" s="221" customFormat="1" ht="28.8" x14ac:dyDescent="0.3">
      <c r="A75" s="87" t="s">
        <v>274</v>
      </c>
      <c r="B75" s="262" t="s">
        <v>827</v>
      </c>
      <c r="C75" s="241" t="s">
        <v>828</v>
      </c>
      <c r="D75" s="90" t="s">
        <v>674</v>
      </c>
      <c r="E75" s="242">
        <v>0.16200000000000001</v>
      </c>
      <c r="F75" s="14" t="s">
        <v>651</v>
      </c>
      <c r="G75" s="29">
        <v>3949.1666999999998</v>
      </c>
      <c r="H75" s="32">
        <f>E75*G75</f>
        <v>639.76500539999995</v>
      </c>
      <c r="I75" s="187" t="s">
        <v>824</v>
      </c>
      <c r="J75" s="188"/>
      <c r="K75" s="14" t="s">
        <v>218</v>
      </c>
      <c r="L75" s="15">
        <v>67</v>
      </c>
      <c r="M75" s="15">
        <v>1000</v>
      </c>
      <c r="N75" s="15">
        <v>450</v>
      </c>
      <c r="O75" s="15" t="s">
        <v>12</v>
      </c>
    </row>
    <row r="76" spans="1:15" s="221" customFormat="1" ht="43.2" customHeight="1" x14ac:dyDescent="0.3">
      <c r="A76" s="152" t="s">
        <v>274</v>
      </c>
      <c r="B76" s="257" t="s">
        <v>829</v>
      </c>
      <c r="C76" s="235" t="s">
        <v>830</v>
      </c>
      <c r="D76" s="189" t="s">
        <v>831</v>
      </c>
      <c r="E76" s="242">
        <v>4.0599999999999996</v>
      </c>
      <c r="F76" s="14" t="s">
        <v>651</v>
      </c>
      <c r="G76" s="29">
        <v>322.32419999999996</v>
      </c>
      <c r="H76" s="32">
        <f>E76*G76</f>
        <v>1308.6362519999998</v>
      </c>
      <c r="I76" s="184" t="s">
        <v>795</v>
      </c>
      <c r="J76" s="185"/>
      <c r="K76" s="14" t="s">
        <v>218</v>
      </c>
      <c r="L76" s="15">
        <v>30</v>
      </c>
      <c r="M76" s="15">
        <v>600</v>
      </c>
      <c r="N76" s="15">
        <v>300</v>
      </c>
      <c r="O76" s="15" t="s">
        <v>12</v>
      </c>
    </row>
    <row r="77" spans="1:15" s="221" customFormat="1" x14ac:dyDescent="0.3">
      <c r="A77" s="153"/>
      <c r="B77" s="259"/>
      <c r="C77" s="236"/>
      <c r="D77" s="190"/>
      <c r="E77" s="242">
        <v>6.0739999999999998</v>
      </c>
      <c r="F77" s="14" t="s">
        <v>651</v>
      </c>
      <c r="G77" s="29">
        <v>322.32419999999996</v>
      </c>
      <c r="H77" s="32">
        <f>E77*G77</f>
        <v>1957.7971907999997</v>
      </c>
      <c r="I77" s="194"/>
      <c r="J77" s="195"/>
      <c r="K77" s="14" t="s">
        <v>218</v>
      </c>
      <c r="L77" s="15">
        <v>42</v>
      </c>
      <c r="M77" s="15">
        <v>600</v>
      </c>
      <c r="N77" s="15">
        <v>300</v>
      </c>
      <c r="O77" s="15" t="s">
        <v>12</v>
      </c>
    </row>
    <row r="78" spans="1:15" s="221" customFormat="1" ht="43.2" customHeight="1" x14ac:dyDescent="0.3">
      <c r="A78" s="152" t="s">
        <v>274</v>
      </c>
      <c r="B78" s="257" t="s">
        <v>832</v>
      </c>
      <c r="C78" s="235" t="s">
        <v>830</v>
      </c>
      <c r="D78" s="189" t="s">
        <v>831</v>
      </c>
      <c r="E78" s="242">
        <v>0.32400000000000001</v>
      </c>
      <c r="F78" s="14" t="s">
        <v>651</v>
      </c>
      <c r="G78" s="29">
        <v>346.11111</v>
      </c>
      <c r="H78" s="32">
        <f>E78*G78</f>
        <v>112.13999964</v>
      </c>
      <c r="I78" s="184" t="s">
        <v>833</v>
      </c>
      <c r="J78" s="185"/>
      <c r="K78" s="14" t="s">
        <v>218</v>
      </c>
      <c r="L78" s="15">
        <v>8</v>
      </c>
      <c r="M78" s="15">
        <v>600</v>
      </c>
      <c r="N78" s="15">
        <v>300</v>
      </c>
      <c r="O78" s="15" t="s">
        <v>12</v>
      </c>
    </row>
    <row r="79" spans="1:15" s="221" customFormat="1" x14ac:dyDescent="0.3">
      <c r="A79" s="177"/>
      <c r="B79" s="258"/>
      <c r="C79" s="243"/>
      <c r="D79" s="191"/>
      <c r="E79" s="242">
        <v>0.57899999999999996</v>
      </c>
      <c r="F79" s="14" t="s">
        <v>651</v>
      </c>
      <c r="G79" s="29">
        <v>339.28299000000004</v>
      </c>
      <c r="H79" s="32">
        <f>E79*G79</f>
        <v>196.44485121</v>
      </c>
      <c r="I79" s="192"/>
      <c r="J79" s="193"/>
      <c r="K79" s="14" t="s">
        <v>218</v>
      </c>
      <c r="L79" s="15">
        <v>9</v>
      </c>
      <c r="M79" s="15">
        <v>600</v>
      </c>
      <c r="N79" s="15">
        <v>300</v>
      </c>
      <c r="O79" s="15" t="s">
        <v>12</v>
      </c>
    </row>
    <row r="80" spans="1:15" s="221" customFormat="1" x14ac:dyDescent="0.3">
      <c r="A80" s="177"/>
      <c r="B80" s="258"/>
      <c r="C80" s="243"/>
      <c r="D80" s="191"/>
      <c r="E80" s="242">
        <v>0.39800000000000002</v>
      </c>
      <c r="F80" s="14" t="s">
        <v>651</v>
      </c>
      <c r="G80" s="29">
        <v>339.28299000000004</v>
      </c>
      <c r="H80" s="32">
        <f>E80*G80</f>
        <v>135.03463002000004</v>
      </c>
      <c r="I80" s="192"/>
      <c r="J80" s="193"/>
      <c r="K80" s="14" t="s">
        <v>218</v>
      </c>
      <c r="L80" s="15">
        <v>8</v>
      </c>
      <c r="M80" s="15">
        <v>600</v>
      </c>
      <c r="N80" s="15">
        <v>300</v>
      </c>
      <c r="O80" s="15" t="s">
        <v>12</v>
      </c>
    </row>
    <row r="81" spans="1:15" s="221" customFormat="1" x14ac:dyDescent="0.3">
      <c r="A81" s="177"/>
      <c r="B81" s="258"/>
      <c r="C81" s="243"/>
      <c r="D81" s="191"/>
      <c r="E81" s="242">
        <v>0.19400000000000003</v>
      </c>
      <c r="F81" s="14" t="s">
        <v>651</v>
      </c>
      <c r="G81" s="29">
        <v>339.28299000000004</v>
      </c>
      <c r="H81" s="32">
        <f>E81*G81</f>
        <v>65.820900060000014</v>
      </c>
      <c r="I81" s="192"/>
      <c r="J81" s="193"/>
      <c r="K81" s="14" t="s">
        <v>218</v>
      </c>
      <c r="L81" s="15">
        <v>7</v>
      </c>
      <c r="M81" s="15">
        <v>600</v>
      </c>
      <c r="N81" s="15">
        <v>300</v>
      </c>
      <c r="O81" s="15" t="s">
        <v>12</v>
      </c>
    </row>
    <row r="82" spans="1:15" s="221" customFormat="1" x14ac:dyDescent="0.3">
      <c r="A82" s="177"/>
      <c r="B82" s="258"/>
      <c r="C82" s="243"/>
      <c r="D82" s="191"/>
      <c r="E82" s="242">
        <v>0.35699999999999998</v>
      </c>
      <c r="F82" s="14" t="s">
        <v>651</v>
      </c>
      <c r="G82" s="29">
        <v>339.28299000000004</v>
      </c>
      <c r="H82" s="32">
        <f>E82*G82</f>
        <v>121.12402743000001</v>
      </c>
      <c r="I82" s="192"/>
      <c r="J82" s="193"/>
      <c r="K82" s="14" t="s">
        <v>218</v>
      </c>
      <c r="L82" s="15">
        <v>8</v>
      </c>
      <c r="M82" s="15">
        <v>600</v>
      </c>
      <c r="N82" s="15">
        <v>300</v>
      </c>
      <c r="O82" s="15" t="s">
        <v>12</v>
      </c>
    </row>
    <row r="83" spans="1:15" s="221" customFormat="1" x14ac:dyDescent="0.3">
      <c r="A83" s="177"/>
      <c r="B83" s="258"/>
      <c r="C83" s="243"/>
      <c r="D83" s="191"/>
      <c r="E83" s="242">
        <v>0.51</v>
      </c>
      <c r="F83" s="14" t="s">
        <v>651</v>
      </c>
      <c r="G83" s="29">
        <v>339.28299000000004</v>
      </c>
      <c r="H83" s="32">
        <f>E83*G83</f>
        <v>173.03432490000003</v>
      </c>
      <c r="I83" s="192"/>
      <c r="J83" s="193"/>
      <c r="K83" s="14" t="s">
        <v>218</v>
      </c>
      <c r="L83" s="15">
        <v>9</v>
      </c>
      <c r="M83" s="15">
        <v>600</v>
      </c>
      <c r="N83" s="15">
        <v>300</v>
      </c>
      <c r="O83" s="15" t="s">
        <v>12</v>
      </c>
    </row>
    <row r="84" spans="1:15" s="221" customFormat="1" x14ac:dyDescent="0.3">
      <c r="A84" s="177"/>
      <c r="B84" s="258"/>
      <c r="C84" s="243"/>
      <c r="D84" s="191"/>
      <c r="E84" s="242">
        <v>0.39</v>
      </c>
      <c r="F84" s="14" t="s">
        <v>651</v>
      </c>
      <c r="G84" s="29">
        <v>339.28299000000004</v>
      </c>
      <c r="H84" s="32">
        <f>E84*G84</f>
        <v>132.32036610000003</v>
      </c>
      <c r="I84" s="192"/>
      <c r="J84" s="193"/>
      <c r="K84" s="14" t="s">
        <v>218</v>
      </c>
      <c r="L84" s="15">
        <v>8</v>
      </c>
      <c r="M84" s="15">
        <v>600</v>
      </c>
      <c r="N84" s="15">
        <v>300</v>
      </c>
      <c r="O84" s="15" t="s">
        <v>12</v>
      </c>
    </row>
    <row r="85" spans="1:15" s="221" customFormat="1" x14ac:dyDescent="0.3">
      <c r="A85" s="177"/>
      <c r="B85" s="258"/>
      <c r="C85" s="243"/>
      <c r="D85" s="191"/>
      <c r="E85" s="242">
        <v>0.215</v>
      </c>
      <c r="F85" s="14" t="s">
        <v>651</v>
      </c>
      <c r="G85" s="29">
        <v>339.28299000000004</v>
      </c>
      <c r="H85" s="32">
        <f>E85*G85</f>
        <v>72.945842850000005</v>
      </c>
      <c r="I85" s="192"/>
      <c r="J85" s="193"/>
      <c r="K85" s="14" t="s">
        <v>218</v>
      </c>
      <c r="L85" s="15">
        <v>7</v>
      </c>
      <c r="M85" s="15">
        <v>600</v>
      </c>
      <c r="N85" s="15">
        <v>300</v>
      </c>
      <c r="O85" s="15" t="s">
        <v>12</v>
      </c>
    </row>
    <row r="86" spans="1:15" s="221" customFormat="1" x14ac:dyDescent="0.3">
      <c r="A86" s="177"/>
      <c r="B86" s="258"/>
      <c r="C86" s="243"/>
      <c r="D86" s="191"/>
      <c r="E86" s="242">
        <v>0.57899999999999996</v>
      </c>
      <c r="F86" s="14" t="s">
        <v>651</v>
      </c>
      <c r="G86" s="29">
        <v>339.28299000000004</v>
      </c>
      <c r="H86" s="32">
        <f>E86*G86</f>
        <v>196.44485121</v>
      </c>
      <c r="I86" s="192"/>
      <c r="J86" s="193"/>
      <c r="K86" s="14" t="s">
        <v>218</v>
      </c>
      <c r="L86" s="15">
        <v>9</v>
      </c>
      <c r="M86" s="15">
        <v>600</v>
      </c>
      <c r="N86" s="15">
        <v>300</v>
      </c>
      <c r="O86" s="15" t="s">
        <v>12</v>
      </c>
    </row>
    <row r="87" spans="1:15" s="221" customFormat="1" x14ac:dyDescent="0.3">
      <c r="A87" s="177"/>
      <c r="B87" s="258"/>
      <c r="C87" s="243"/>
      <c r="D87" s="191"/>
      <c r="E87" s="242">
        <v>0.27800000000000002</v>
      </c>
      <c r="F87" s="14" t="s">
        <v>651</v>
      </c>
      <c r="G87" s="29">
        <v>339.28299000000004</v>
      </c>
      <c r="H87" s="32">
        <f>E87*G87</f>
        <v>94.320671220000023</v>
      </c>
      <c r="I87" s="192"/>
      <c r="J87" s="193"/>
      <c r="K87" s="14" t="s">
        <v>218</v>
      </c>
      <c r="L87" s="15">
        <v>7</v>
      </c>
      <c r="M87" s="15">
        <v>600</v>
      </c>
      <c r="N87" s="15">
        <v>300</v>
      </c>
      <c r="O87" s="15" t="s">
        <v>12</v>
      </c>
    </row>
    <row r="88" spans="1:15" s="221" customFormat="1" x14ac:dyDescent="0.3">
      <c r="A88" s="153"/>
      <c r="B88" s="259"/>
      <c r="C88" s="236"/>
      <c r="D88" s="190"/>
      <c r="E88" s="242">
        <v>0.26500000000000001</v>
      </c>
      <c r="F88" s="14" t="s">
        <v>651</v>
      </c>
      <c r="G88" s="29">
        <v>339.28299000000004</v>
      </c>
      <c r="H88" s="32">
        <f>E88*G88</f>
        <v>89.90999235000001</v>
      </c>
      <c r="I88" s="194"/>
      <c r="J88" s="195"/>
      <c r="K88" s="14" t="s">
        <v>218</v>
      </c>
      <c r="L88" s="15">
        <v>7</v>
      </c>
      <c r="M88" s="15">
        <v>600</v>
      </c>
      <c r="N88" s="15">
        <v>300</v>
      </c>
      <c r="O88" s="15" t="s">
        <v>12</v>
      </c>
    </row>
    <row r="89" spans="1:15" s="221" customFormat="1" ht="28.8" x14ac:dyDescent="0.3">
      <c r="A89" s="86" t="s">
        <v>274</v>
      </c>
      <c r="B89" s="262" t="s">
        <v>834</v>
      </c>
      <c r="C89" s="241" t="s">
        <v>835</v>
      </c>
      <c r="D89" s="90" t="s">
        <v>674</v>
      </c>
      <c r="E89" s="242">
        <v>3.8480000000000003</v>
      </c>
      <c r="F89" s="14" t="s">
        <v>651</v>
      </c>
      <c r="G89" s="29">
        <v>427.80402000000004</v>
      </c>
      <c r="H89" s="32">
        <f>E89*G89</f>
        <v>1646.1898689600002</v>
      </c>
      <c r="I89" s="187" t="s">
        <v>824</v>
      </c>
      <c r="J89" s="188"/>
      <c r="K89" s="14" t="s">
        <v>218</v>
      </c>
      <c r="L89" s="15">
        <v>29</v>
      </c>
      <c r="M89" s="15">
        <v>600</v>
      </c>
      <c r="N89" s="15">
        <v>300</v>
      </c>
      <c r="O89" s="15" t="s">
        <v>12</v>
      </c>
    </row>
    <row r="90" spans="1:15" s="221" customFormat="1" ht="43.2" customHeight="1" x14ac:dyDescent="0.3">
      <c r="A90" s="86" t="s">
        <v>274</v>
      </c>
      <c r="B90" s="262" t="s">
        <v>836</v>
      </c>
      <c r="C90" s="241" t="s">
        <v>837</v>
      </c>
      <c r="D90" s="100" t="s">
        <v>831</v>
      </c>
      <c r="E90" s="242">
        <v>0.5</v>
      </c>
      <c r="F90" s="14" t="s">
        <v>651</v>
      </c>
      <c r="G90" s="29">
        <v>363.54599999999999</v>
      </c>
      <c r="H90" s="32">
        <f>E90*G90</f>
        <v>181.773</v>
      </c>
      <c r="I90" s="196" t="s">
        <v>795</v>
      </c>
      <c r="J90" s="188"/>
      <c r="K90" s="14" t="s">
        <v>218</v>
      </c>
      <c r="L90" s="15">
        <v>8</v>
      </c>
      <c r="M90" s="15">
        <v>600</v>
      </c>
      <c r="N90" s="15">
        <v>300</v>
      </c>
      <c r="O90" s="15" t="s">
        <v>12</v>
      </c>
    </row>
    <row r="91" spans="1:15" s="221" customFormat="1" ht="28.8" customHeight="1" x14ac:dyDescent="0.3">
      <c r="A91" s="152" t="s">
        <v>274</v>
      </c>
      <c r="B91" s="257" t="s">
        <v>838</v>
      </c>
      <c r="C91" s="235" t="s">
        <v>837</v>
      </c>
      <c r="D91" s="189" t="s">
        <v>831</v>
      </c>
      <c r="E91" s="242">
        <v>0.27300000000000002</v>
      </c>
      <c r="F91" s="14" t="s">
        <v>651</v>
      </c>
      <c r="G91" s="29">
        <v>330.01083</v>
      </c>
      <c r="H91" s="32">
        <f>E91*G91</f>
        <v>90.09295659</v>
      </c>
      <c r="I91" s="184" t="s">
        <v>833</v>
      </c>
      <c r="J91" s="185"/>
      <c r="K91" s="14" t="s">
        <v>218</v>
      </c>
      <c r="L91" s="15">
        <v>7</v>
      </c>
      <c r="M91" s="15">
        <v>600</v>
      </c>
      <c r="N91" s="15">
        <v>300</v>
      </c>
      <c r="O91" s="15" t="s">
        <v>12</v>
      </c>
    </row>
    <row r="92" spans="1:15" s="221" customFormat="1" x14ac:dyDescent="0.3">
      <c r="A92" s="177"/>
      <c r="B92" s="258"/>
      <c r="C92" s="243"/>
      <c r="D92" s="191"/>
      <c r="E92" s="242">
        <v>0.27700000000000002</v>
      </c>
      <c r="F92" s="14" t="s">
        <v>651</v>
      </c>
      <c r="G92" s="29">
        <v>330.01083</v>
      </c>
      <c r="H92" s="32">
        <f>E92*G92</f>
        <v>91.412999910000011</v>
      </c>
      <c r="I92" s="192"/>
      <c r="J92" s="193"/>
      <c r="K92" s="14" t="s">
        <v>218</v>
      </c>
      <c r="L92" s="15">
        <v>7</v>
      </c>
      <c r="M92" s="15">
        <v>600</v>
      </c>
      <c r="N92" s="15">
        <v>300</v>
      </c>
      <c r="O92" s="15" t="s">
        <v>12</v>
      </c>
    </row>
    <row r="93" spans="1:15" s="221" customFormat="1" x14ac:dyDescent="0.3">
      <c r="A93" s="177"/>
      <c r="B93" s="258"/>
      <c r="C93" s="243"/>
      <c r="D93" s="191"/>
      <c r="E93" s="242">
        <v>0.60699999999999998</v>
      </c>
      <c r="F93" s="14" t="s">
        <v>651</v>
      </c>
      <c r="G93" s="29">
        <v>330.01083</v>
      </c>
      <c r="H93" s="32">
        <f>E93*G93</f>
        <v>200.31657380999999</v>
      </c>
      <c r="I93" s="192"/>
      <c r="J93" s="193"/>
      <c r="K93" s="14" t="s">
        <v>218</v>
      </c>
      <c r="L93" s="15">
        <v>9</v>
      </c>
      <c r="M93" s="15">
        <v>600</v>
      </c>
      <c r="N93" s="15">
        <v>300</v>
      </c>
      <c r="O93" s="15" t="s">
        <v>12</v>
      </c>
    </row>
    <row r="94" spans="1:15" s="221" customFormat="1" ht="28.8" customHeight="1" x14ac:dyDescent="0.3">
      <c r="A94" s="177"/>
      <c r="B94" s="258"/>
      <c r="C94" s="243"/>
      <c r="D94" s="191"/>
      <c r="E94" s="242">
        <v>0.56200000000000006</v>
      </c>
      <c r="F94" s="14" t="s">
        <v>651</v>
      </c>
      <c r="G94" s="29">
        <v>330.01083</v>
      </c>
      <c r="H94" s="32">
        <f>E94*G94</f>
        <v>185.46608646000001</v>
      </c>
      <c r="I94" s="192"/>
      <c r="J94" s="193"/>
      <c r="K94" s="14" t="s">
        <v>218</v>
      </c>
      <c r="L94" s="15">
        <v>9</v>
      </c>
      <c r="M94" s="15">
        <v>600</v>
      </c>
      <c r="N94" s="15">
        <v>300</v>
      </c>
      <c r="O94" s="15" t="s">
        <v>219</v>
      </c>
    </row>
    <row r="95" spans="1:15" s="221" customFormat="1" x14ac:dyDescent="0.3">
      <c r="A95" s="177"/>
      <c r="B95" s="258"/>
      <c r="C95" s="243"/>
      <c r="D95" s="191"/>
      <c r="E95" s="242">
        <v>0.80900000000000005</v>
      </c>
      <c r="F95" s="14" t="s">
        <v>651</v>
      </c>
      <c r="G95" s="29">
        <v>330.01083</v>
      </c>
      <c r="H95" s="32">
        <f>E95*G95</f>
        <v>266.97876146999999</v>
      </c>
      <c r="I95" s="192"/>
      <c r="J95" s="193"/>
      <c r="K95" s="14" t="s">
        <v>218</v>
      </c>
      <c r="L95" s="15">
        <v>11</v>
      </c>
      <c r="M95" s="15">
        <v>600</v>
      </c>
      <c r="N95" s="15">
        <v>300</v>
      </c>
      <c r="O95" s="15" t="s">
        <v>219</v>
      </c>
    </row>
    <row r="96" spans="1:15" s="221" customFormat="1" x14ac:dyDescent="0.3">
      <c r="A96" s="177"/>
      <c r="B96" s="258"/>
      <c r="C96" s="243"/>
      <c r="D96" s="191"/>
      <c r="E96" s="242">
        <v>0.47199999999999998</v>
      </c>
      <c r="F96" s="14" t="s">
        <v>651</v>
      </c>
      <c r="G96" s="29">
        <v>330.01083</v>
      </c>
      <c r="H96" s="32">
        <f>E96*G96</f>
        <v>155.76511176</v>
      </c>
      <c r="I96" s="192"/>
      <c r="J96" s="193"/>
      <c r="K96" s="14" t="s">
        <v>218</v>
      </c>
      <c r="L96" s="15">
        <v>8</v>
      </c>
      <c r="M96" s="15">
        <v>600</v>
      </c>
      <c r="N96" s="15">
        <v>300</v>
      </c>
      <c r="O96" s="15" t="s">
        <v>219</v>
      </c>
    </row>
    <row r="97" spans="1:15" s="221" customFormat="1" x14ac:dyDescent="0.3">
      <c r="A97" s="153"/>
      <c r="B97" s="259"/>
      <c r="C97" s="236"/>
      <c r="D97" s="190"/>
      <c r="E97" s="242">
        <v>0.73299999999999998</v>
      </c>
      <c r="F97" s="14" t="s">
        <v>651</v>
      </c>
      <c r="G97" s="29">
        <v>330.01083</v>
      </c>
      <c r="H97" s="32">
        <f>E97*G97</f>
        <v>241.89793839000001</v>
      </c>
      <c r="I97" s="194"/>
      <c r="J97" s="195"/>
      <c r="K97" s="14" t="s">
        <v>218</v>
      </c>
      <c r="L97" s="15">
        <v>10</v>
      </c>
      <c r="M97" s="15">
        <v>600</v>
      </c>
      <c r="N97" s="15">
        <v>300</v>
      </c>
      <c r="O97" s="15" t="s">
        <v>219</v>
      </c>
    </row>
    <row r="98" spans="1:15" s="221" customFormat="1" ht="29.4" customHeight="1" x14ac:dyDescent="0.3">
      <c r="A98" s="86" t="s">
        <v>274</v>
      </c>
      <c r="B98" s="271" t="s">
        <v>839</v>
      </c>
      <c r="C98" s="250" t="s">
        <v>840</v>
      </c>
      <c r="D98" s="90" t="s">
        <v>674</v>
      </c>
      <c r="E98" s="242">
        <v>4.0570000000000004</v>
      </c>
      <c r="F98" s="14" t="s">
        <v>651</v>
      </c>
      <c r="G98" s="29">
        <v>486.05993999999998</v>
      </c>
      <c r="H98" s="32">
        <f>E98*G98</f>
        <v>1971.9451765800002</v>
      </c>
      <c r="I98" s="187" t="s">
        <v>824</v>
      </c>
      <c r="J98" s="188"/>
      <c r="K98" s="14" t="s">
        <v>218</v>
      </c>
      <c r="L98" s="15">
        <v>30</v>
      </c>
      <c r="M98" s="15">
        <v>600</v>
      </c>
      <c r="N98" s="15">
        <v>300</v>
      </c>
      <c r="O98" s="15" t="s">
        <v>219</v>
      </c>
    </row>
    <row r="99" spans="1:15" s="221" customFormat="1" ht="28.8" customHeight="1" x14ac:dyDescent="0.3">
      <c r="A99" s="152" t="s">
        <v>274</v>
      </c>
      <c r="B99" s="257" t="s">
        <v>841</v>
      </c>
      <c r="C99" s="235" t="s">
        <v>842</v>
      </c>
      <c r="D99" s="160" t="s">
        <v>831</v>
      </c>
      <c r="E99" s="242">
        <v>1.0680000000000001</v>
      </c>
      <c r="F99" s="14" t="s">
        <v>651</v>
      </c>
      <c r="G99" s="29">
        <v>437.20641000000001</v>
      </c>
      <c r="H99" s="32">
        <f>E99*G99</f>
        <v>466.93644588000001</v>
      </c>
      <c r="I99" s="156" t="s">
        <v>795</v>
      </c>
      <c r="J99" s="157"/>
      <c r="K99" s="14" t="s">
        <v>218</v>
      </c>
      <c r="L99" s="15">
        <v>12</v>
      </c>
      <c r="M99" s="15">
        <v>600</v>
      </c>
      <c r="N99" s="15">
        <v>300</v>
      </c>
      <c r="O99" s="15" t="s">
        <v>219</v>
      </c>
    </row>
    <row r="100" spans="1:15" s="221" customFormat="1" x14ac:dyDescent="0.3">
      <c r="A100" s="177"/>
      <c r="B100" s="258"/>
      <c r="C100" s="243"/>
      <c r="D100" s="183"/>
      <c r="E100" s="242">
        <v>3.13</v>
      </c>
      <c r="F100" s="14" t="s">
        <v>651</v>
      </c>
      <c r="G100" s="29">
        <v>437.20641000000001</v>
      </c>
      <c r="H100" s="32">
        <f>E100*G100</f>
        <v>1368.4560632999999</v>
      </c>
      <c r="I100" s="181"/>
      <c r="J100" s="182"/>
      <c r="K100" s="14" t="s">
        <v>218</v>
      </c>
      <c r="L100" s="15">
        <v>24</v>
      </c>
      <c r="M100" s="15">
        <v>600</v>
      </c>
      <c r="N100" s="15">
        <v>300</v>
      </c>
      <c r="O100" s="15" t="s">
        <v>12</v>
      </c>
    </row>
    <row r="101" spans="1:15" s="221" customFormat="1" x14ac:dyDescent="0.3">
      <c r="A101" s="177"/>
      <c r="B101" s="258"/>
      <c r="C101" s="243"/>
      <c r="D101" s="183"/>
      <c r="E101" s="242">
        <v>3.077</v>
      </c>
      <c r="F101" s="14" t="s">
        <v>651</v>
      </c>
      <c r="G101" s="29">
        <v>437.20641000000001</v>
      </c>
      <c r="H101" s="32">
        <f>E101*G101</f>
        <v>1345.28412357</v>
      </c>
      <c r="I101" s="181"/>
      <c r="J101" s="182"/>
      <c r="K101" s="14" t="s">
        <v>218</v>
      </c>
      <c r="L101" s="15">
        <v>24</v>
      </c>
      <c r="M101" s="15">
        <v>600</v>
      </c>
      <c r="N101" s="15">
        <v>300</v>
      </c>
      <c r="O101" s="15" t="s">
        <v>12</v>
      </c>
    </row>
    <row r="102" spans="1:15" s="221" customFormat="1" ht="27.6" customHeight="1" x14ac:dyDescent="0.3">
      <c r="A102" s="152" t="s">
        <v>275</v>
      </c>
      <c r="B102" s="257" t="s">
        <v>765</v>
      </c>
      <c r="C102" s="235" t="s">
        <v>766</v>
      </c>
      <c r="D102" s="189" t="s">
        <v>767</v>
      </c>
      <c r="E102" s="242">
        <v>0.99</v>
      </c>
      <c r="F102" s="14" t="s">
        <v>651</v>
      </c>
      <c r="G102" s="220">
        <v>3776.92</v>
      </c>
      <c r="H102" s="32">
        <f>E102*G102</f>
        <v>3739.1507999999999</v>
      </c>
      <c r="I102" s="156" t="s">
        <v>751</v>
      </c>
      <c r="J102" s="157"/>
      <c r="K102" s="14" t="s">
        <v>218</v>
      </c>
      <c r="L102" s="15"/>
      <c r="M102" s="15"/>
      <c r="N102" s="15"/>
      <c r="O102" s="15"/>
    </row>
    <row r="103" spans="1:15" s="221" customFormat="1" x14ac:dyDescent="0.3">
      <c r="A103" s="177"/>
      <c r="B103" s="258"/>
      <c r="C103" s="243"/>
      <c r="D103" s="191"/>
      <c r="E103" s="242">
        <v>3.0070000000000001</v>
      </c>
      <c r="F103" s="14" t="s">
        <v>651</v>
      </c>
      <c r="G103" s="220">
        <v>3776.92</v>
      </c>
      <c r="H103" s="32">
        <f>E103*G103</f>
        <v>11357.19844</v>
      </c>
      <c r="I103" s="181"/>
      <c r="J103" s="182"/>
      <c r="K103" s="14" t="s">
        <v>218</v>
      </c>
      <c r="L103" s="15"/>
      <c r="M103" s="15"/>
      <c r="N103" s="15"/>
      <c r="O103" s="15"/>
    </row>
    <row r="104" spans="1:15" s="221" customFormat="1" x14ac:dyDescent="0.3">
      <c r="A104" s="177"/>
      <c r="B104" s="258"/>
      <c r="C104" s="243"/>
      <c r="D104" s="191"/>
      <c r="E104" s="242">
        <v>5.2190000000000003</v>
      </c>
      <c r="F104" s="14" t="s">
        <v>651</v>
      </c>
      <c r="G104" s="220">
        <v>3776.92</v>
      </c>
      <c r="H104" s="32">
        <f>E104*G104</f>
        <v>19711.745480000001</v>
      </c>
      <c r="I104" s="181"/>
      <c r="J104" s="182"/>
      <c r="K104" s="14" t="s">
        <v>218</v>
      </c>
      <c r="L104" s="15"/>
      <c r="M104" s="15"/>
      <c r="N104" s="15"/>
      <c r="O104" s="15"/>
    </row>
    <row r="105" spans="1:15" s="221" customFormat="1" x14ac:dyDescent="0.3">
      <c r="A105" s="177"/>
      <c r="B105" s="258"/>
      <c r="C105" s="243"/>
      <c r="D105" s="191"/>
      <c r="E105" s="242">
        <v>6.0490000000000004</v>
      </c>
      <c r="F105" s="14" t="s">
        <v>651</v>
      </c>
      <c r="G105" s="220">
        <v>3776.92</v>
      </c>
      <c r="H105" s="32">
        <f>E105*G105</f>
        <v>22846.589080000002</v>
      </c>
      <c r="I105" s="181"/>
      <c r="J105" s="182"/>
      <c r="K105" s="14" t="s">
        <v>218</v>
      </c>
      <c r="L105" s="15"/>
      <c r="M105" s="15"/>
      <c r="N105" s="15"/>
      <c r="O105" s="15"/>
    </row>
    <row r="106" spans="1:15" s="221" customFormat="1" x14ac:dyDescent="0.3">
      <c r="A106" s="177"/>
      <c r="B106" s="258"/>
      <c r="C106" s="243"/>
      <c r="D106" s="191"/>
      <c r="E106" s="242">
        <v>5.601</v>
      </c>
      <c r="F106" s="14" t="s">
        <v>651</v>
      </c>
      <c r="G106" s="220">
        <v>3776.92</v>
      </c>
      <c r="H106" s="32">
        <f>E106*G106</f>
        <v>21154.528920000001</v>
      </c>
      <c r="I106" s="181"/>
      <c r="J106" s="182"/>
      <c r="K106" s="14" t="s">
        <v>218</v>
      </c>
      <c r="L106" s="15"/>
      <c r="M106" s="15"/>
      <c r="N106" s="15"/>
      <c r="O106" s="15"/>
    </row>
    <row r="107" spans="1:15" s="221" customFormat="1" x14ac:dyDescent="0.3">
      <c r="A107" s="177"/>
      <c r="B107" s="258"/>
      <c r="C107" s="243"/>
      <c r="D107" s="191"/>
      <c r="E107" s="242">
        <v>6.0650000000000004</v>
      </c>
      <c r="F107" s="14" t="s">
        <v>651</v>
      </c>
      <c r="G107" s="220">
        <v>3776.92</v>
      </c>
      <c r="H107" s="32">
        <f>E107*G107</f>
        <v>22907.019800000002</v>
      </c>
      <c r="I107" s="181"/>
      <c r="J107" s="182"/>
      <c r="K107" s="14" t="s">
        <v>218</v>
      </c>
      <c r="L107" s="15"/>
      <c r="M107" s="15"/>
      <c r="N107" s="15"/>
      <c r="O107" s="15"/>
    </row>
    <row r="108" spans="1:15" s="221" customFormat="1" x14ac:dyDescent="0.3">
      <c r="A108" s="177"/>
      <c r="B108" s="258"/>
      <c r="C108" s="243"/>
      <c r="D108" s="191"/>
      <c r="E108" s="242">
        <v>6.0110000000000001</v>
      </c>
      <c r="F108" s="14" t="s">
        <v>651</v>
      </c>
      <c r="G108" s="220">
        <v>3776.92</v>
      </c>
      <c r="H108" s="32">
        <f>E108*G108</f>
        <v>22703.06612</v>
      </c>
      <c r="I108" s="181"/>
      <c r="J108" s="182"/>
      <c r="K108" s="14" t="s">
        <v>218</v>
      </c>
      <c r="L108" s="15"/>
      <c r="M108" s="15"/>
      <c r="N108" s="15"/>
      <c r="O108" s="15"/>
    </row>
    <row r="109" spans="1:15" s="221" customFormat="1" x14ac:dyDescent="0.3">
      <c r="A109" s="177"/>
      <c r="B109" s="258"/>
      <c r="C109" s="243"/>
      <c r="D109" s="191"/>
      <c r="E109" s="242">
        <v>6.02</v>
      </c>
      <c r="F109" s="14" t="s">
        <v>651</v>
      </c>
      <c r="G109" s="220">
        <v>5646.5800000000008</v>
      </c>
      <c r="H109" s="32">
        <f>E109*G109</f>
        <v>33992.411599999999</v>
      </c>
      <c r="I109" s="181"/>
      <c r="J109" s="182"/>
      <c r="K109" s="14" t="s">
        <v>218</v>
      </c>
      <c r="L109" s="15"/>
      <c r="M109" s="15"/>
      <c r="N109" s="15"/>
      <c r="O109" s="15"/>
    </row>
    <row r="110" spans="1:15" s="221" customFormat="1" x14ac:dyDescent="0.3">
      <c r="A110" s="177"/>
      <c r="B110" s="258"/>
      <c r="C110" s="243"/>
      <c r="D110" s="191"/>
      <c r="E110" s="242">
        <v>6.05</v>
      </c>
      <c r="F110" s="14" t="s">
        <v>651</v>
      </c>
      <c r="G110" s="220">
        <v>5646.5800000000008</v>
      </c>
      <c r="H110" s="32">
        <f>E110*G110</f>
        <v>34161.809000000001</v>
      </c>
      <c r="I110" s="181"/>
      <c r="J110" s="182"/>
      <c r="K110" s="14" t="s">
        <v>218</v>
      </c>
      <c r="L110" s="15"/>
      <c r="M110" s="15"/>
      <c r="N110" s="15"/>
      <c r="O110" s="15"/>
    </row>
    <row r="111" spans="1:15" s="221" customFormat="1" x14ac:dyDescent="0.3">
      <c r="A111" s="177"/>
      <c r="B111" s="258"/>
      <c r="C111" s="243"/>
      <c r="D111" s="191"/>
      <c r="E111" s="242">
        <v>6.0190000000000001</v>
      </c>
      <c r="F111" s="14" t="s">
        <v>651</v>
      </c>
      <c r="G111" s="220">
        <v>5646.5800000000008</v>
      </c>
      <c r="H111" s="32">
        <f>E111*G111</f>
        <v>33986.765020000006</v>
      </c>
      <c r="I111" s="181"/>
      <c r="J111" s="182"/>
      <c r="K111" s="14" t="s">
        <v>218</v>
      </c>
      <c r="L111" s="15"/>
      <c r="M111" s="15"/>
      <c r="N111" s="15"/>
      <c r="O111" s="15"/>
    </row>
    <row r="112" spans="1:15" s="221" customFormat="1" x14ac:dyDescent="0.3">
      <c r="A112" s="177"/>
      <c r="B112" s="258"/>
      <c r="C112" s="243"/>
      <c r="D112" s="191"/>
      <c r="E112" s="242">
        <v>6.03</v>
      </c>
      <c r="F112" s="14" t="s">
        <v>651</v>
      </c>
      <c r="G112" s="220">
        <v>5646.5800000000008</v>
      </c>
      <c r="H112" s="32">
        <f>E112*G112</f>
        <v>34048.877400000005</v>
      </c>
      <c r="I112" s="181"/>
      <c r="J112" s="182"/>
      <c r="K112" s="14" t="s">
        <v>218</v>
      </c>
      <c r="L112" s="15"/>
      <c r="M112" s="15"/>
      <c r="N112" s="15"/>
      <c r="O112" s="15"/>
    </row>
    <row r="113" spans="1:15" s="221" customFormat="1" x14ac:dyDescent="0.3">
      <c r="A113" s="177"/>
      <c r="B113" s="258"/>
      <c r="C113" s="243"/>
      <c r="D113" s="191"/>
      <c r="E113" s="242">
        <v>6.0789999999999997</v>
      </c>
      <c r="F113" s="14" t="s">
        <v>651</v>
      </c>
      <c r="G113" s="220">
        <v>5646.5800000000008</v>
      </c>
      <c r="H113" s="32">
        <f>E113*G113</f>
        <v>34325.559820000002</v>
      </c>
      <c r="I113" s="181"/>
      <c r="J113" s="182"/>
      <c r="K113" s="14" t="s">
        <v>218</v>
      </c>
      <c r="L113" s="15"/>
      <c r="M113" s="15"/>
      <c r="N113" s="15"/>
      <c r="O113" s="15"/>
    </row>
    <row r="114" spans="1:15" s="221" customFormat="1" x14ac:dyDescent="0.3">
      <c r="A114" s="177"/>
      <c r="B114" s="258"/>
      <c r="C114" s="243"/>
      <c r="D114" s="191"/>
      <c r="E114" s="242">
        <v>6.0949999999999998</v>
      </c>
      <c r="F114" s="14" t="s">
        <v>651</v>
      </c>
      <c r="G114" s="220">
        <v>5646.5800000000008</v>
      </c>
      <c r="H114" s="32">
        <f>E114*G114</f>
        <v>34415.905100000004</v>
      </c>
      <c r="I114" s="181"/>
      <c r="J114" s="182"/>
      <c r="K114" s="14" t="s">
        <v>218</v>
      </c>
      <c r="L114" s="15"/>
      <c r="M114" s="15"/>
      <c r="N114" s="15"/>
      <c r="O114" s="15"/>
    </row>
    <row r="115" spans="1:15" s="221" customFormat="1" ht="15" customHeight="1" x14ac:dyDescent="0.3">
      <c r="A115" s="153"/>
      <c r="B115" s="259"/>
      <c r="C115" s="236"/>
      <c r="D115" s="190"/>
      <c r="E115" s="242">
        <v>6.02</v>
      </c>
      <c r="F115" s="14" t="s">
        <v>651</v>
      </c>
      <c r="G115" s="220">
        <v>5646.5800000000008</v>
      </c>
      <c r="H115" s="32">
        <f>E115*G115</f>
        <v>33992.411599999999</v>
      </c>
      <c r="I115" s="158"/>
      <c r="J115" s="159"/>
      <c r="K115" s="14" t="s">
        <v>218</v>
      </c>
      <c r="L115" s="15"/>
      <c r="M115" s="15"/>
      <c r="N115" s="15"/>
      <c r="O115" s="15"/>
    </row>
    <row r="116" spans="1:15" s="221" customFormat="1" ht="27.6" customHeight="1" x14ac:dyDescent="0.3">
      <c r="A116" s="152" t="s">
        <v>275</v>
      </c>
      <c r="B116" s="257" t="s">
        <v>769</v>
      </c>
      <c r="C116" s="235" t="s">
        <v>770</v>
      </c>
      <c r="D116" s="189" t="s">
        <v>768</v>
      </c>
      <c r="E116" s="242">
        <v>6.1669999999999998</v>
      </c>
      <c r="F116" s="14" t="s">
        <v>651</v>
      </c>
      <c r="G116" s="220">
        <v>1885.64</v>
      </c>
      <c r="H116" s="32">
        <f>E116*G116</f>
        <v>11628.74188</v>
      </c>
      <c r="I116" s="156" t="s">
        <v>751</v>
      </c>
      <c r="J116" s="157"/>
      <c r="K116" s="14" t="s">
        <v>218</v>
      </c>
      <c r="L116" s="15"/>
      <c r="M116" s="15"/>
      <c r="N116" s="15"/>
      <c r="O116" s="15"/>
    </row>
    <row r="117" spans="1:15" s="221" customFormat="1" x14ac:dyDescent="0.3">
      <c r="A117" s="153"/>
      <c r="B117" s="259"/>
      <c r="C117" s="236"/>
      <c r="D117" s="190"/>
      <c r="E117" s="242">
        <v>6.0679999999999996</v>
      </c>
      <c r="F117" s="14" t="s">
        <v>651</v>
      </c>
      <c r="G117" s="220">
        <v>1885.64</v>
      </c>
      <c r="H117" s="32">
        <f>E117*G117</f>
        <v>11442.06352</v>
      </c>
      <c r="I117" s="158"/>
      <c r="J117" s="159"/>
      <c r="K117" s="14" t="s">
        <v>218</v>
      </c>
      <c r="L117" s="15"/>
      <c r="M117" s="15"/>
      <c r="N117" s="15"/>
      <c r="O117" s="15"/>
    </row>
    <row r="118" spans="1:15" s="221" customFormat="1" ht="27.6" customHeight="1" x14ac:dyDescent="0.3">
      <c r="A118" s="152" t="s">
        <v>275</v>
      </c>
      <c r="B118" s="257" t="s">
        <v>771</v>
      </c>
      <c r="C118" s="235" t="s">
        <v>772</v>
      </c>
      <c r="D118" s="189" t="s">
        <v>773</v>
      </c>
      <c r="E118" s="242">
        <v>5.5049999999999999</v>
      </c>
      <c r="F118" s="14" t="s">
        <v>651</v>
      </c>
      <c r="G118" s="220">
        <v>7080.55</v>
      </c>
      <c r="H118" s="32">
        <f>E118*G118</f>
        <v>38978.427750000003</v>
      </c>
      <c r="I118" s="156" t="s">
        <v>751</v>
      </c>
      <c r="J118" s="157"/>
      <c r="K118" s="14" t="s">
        <v>218</v>
      </c>
      <c r="L118" s="15"/>
      <c r="M118" s="15"/>
      <c r="N118" s="15"/>
      <c r="O118" s="15"/>
    </row>
    <row r="119" spans="1:15" s="221" customFormat="1" x14ac:dyDescent="0.3">
      <c r="A119" s="153"/>
      <c r="B119" s="259"/>
      <c r="C119" s="236"/>
      <c r="D119" s="190"/>
      <c r="E119" s="242">
        <v>6.0309999999999997</v>
      </c>
      <c r="F119" s="14" t="s">
        <v>651</v>
      </c>
      <c r="G119" s="220">
        <v>7080.55</v>
      </c>
      <c r="H119" s="32">
        <f>E119*G119</f>
        <v>42702.797050000001</v>
      </c>
      <c r="I119" s="158"/>
      <c r="J119" s="159"/>
      <c r="K119" s="14" t="s">
        <v>218</v>
      </c>
      <c r="L119" s="15"/>
      <c r="M119" s="15"/>
      <c r="N119" s="15"/>
      <c r="O119" s="15"/>
    </row>
    <row r="120" spans="1:15" s="221" customFormat="1" ht="28.8" customHeight="1" x14ac:dyDescent="0.3">
      <c r="A120" s="86" t="s">
        <v>274</v>
      </c>
      <c r="B120" s="263" t="s">
        <v>754</v>
      </c>
      <c r="C120" s="246" t="s">
        <v>755</v>
      </c>
      <c r="D120" s="90" t="s">
        <v>674</v>
      </c>
      <c r="E120" s="242">
        <v>0.98399999999999999</v>
      </c>
      <c r="F120" s="14" t="s">
        <v>651</v>
      </c>
      <c r="G120" s="220">
        <v>2405.7438999999999</v>
      </c>
      <c r="H120" s="32">
        <f>E120*G120</f>
        <v>2367.2519975999999</v>
      </c>
      <c r="I120" s="156" t="s">
        <v>751</v>
      </c>
      <c r="J120" s="157"/>
      <c r="K120" s="14" t="s">
        <v>218</v>
      </c>
      <c r="L120" s="15">
        <v>70</v>
      </c>
      <c r="M120" s="15">
        <v>800</v>
      </c>
      <c r="N120" s="15">
        <v>400</v>
      </c>
      <c r="O120" s="15" t="s">
        <v>12</v>
      </c>
    </row>
    <row r="121" spans="1:15" s="221" customFormat="1" ht="28.8" customHeight="1" x14ac:dyDescent="0.3">
      <c r="A121" s="86" t="s">
        <v>274</v>
      </c>
      <c r="B121" s="263" t="s">
        <v>843</v>
      </c>
      <c r="C121" s="246" t="s">
        <v>844</v>
      </c>
      <c r="D121" s="90" t="s">
        <v>674</v>
      </c>
      <c r="E121" s="242">
        <v>1.2669999999999999</v>
      </c>
      <c r="F121" s="14" t="s">
        <v>651</v>
      </c>
      <c r="G121" s="220">
        <v>1507.09419</v>
      </c>
      <c r="H121" s="32">
        <f>E121*G121</f>
        <v>1909.4883387299999</v>
      </c>
      <c r="I121" s="156" t="s">
        <v>751</v>
      </c>
      <c r="J121" s="157"/>
      <c r="K121" s="14" t="s">
        <v>218</v>
      </c>
      <c r="L121" s="15">
        <v>86</v>
      </c>
      <c r="M121" s="15">
        <v>800</v>
      </c>
      <c r="N121" s="15">
        <v>500</v>
      </c>
      <c r="O121" s="15" t="s">
        <v>12</v>
      </c>
    </row>
    <row r="122" spans="1:15" s="221" customFormat="1" ht="43.2" x14ac:dyDescent="0.3">
      <c r="A122" s="86" t="s">
        <v>275</v>
      </c>
      <c r="B122" s="262" t="s">
        <v>244</v>
      </c>
      <c r="C122" s="246" t="s">
        <v>712</v>
      </c>
      <c r="D122" s="100" t="s">
        <v>245</v>
      </c>
      <c r="E122" s="242">
        <v>0.2</v>
      </c>
      <c r="F122" s="14" t="s">
        <v>651</v>
      </c>
      <c r="G122" s="29">
        <v>4745.2</v>
      </c>
      <c r="H122" s="32">
        <f>E122*G122</f>
        <v>949.04</v>
      </c>
      <c r="I122" s="184" t="s">
        <v>751</v>
      </c>
      <c r="J122" s="185"/>
      <c r="K122" s="14" t="s">
        <v>218</v>
      </c>
      <c r="L122" s="15">
        <v>20</v>
      </c>
      <c r="M122" s="15">
        <v>600</v>
      </c>
      <c r="N122" s="15">
        <v>400</v>
      </c>
      <c r="O122" s="15" t="s">
        <v>12</v>
      </c>
    </row>
    <row r="123" spans="1:15" s="221" customFormat="1" ht="43.2" x14ac:dyDescent="0.3">
      <c r="A123" s="87" t="s">
        <v>275</v>
      </c>
      <c r="B123" s="261" t="s">
        <v>280</v>
      </c>
      <c r="C123" s="249" t="s">
        <v>713</v>
      </c>
      <c r="D123" s="77" t="s">
        <v>658</v>
      </c>
      <c r="E123" s="242">
        <v>1.06</v>
      </c>
      <c r="F123" s="14" t="s">
        <v>651</v>
      </c>
      <c r="G123" s="29">
        <v>2250</v>
      </c>
      <c r="H123" s="32">
        <f>E123*G123</f>
        <v>2385</v>
      </c>
      <c r="I123" s="149" t="s">
        <v>751</v>
      </c>
      <c r="J123" s="151"/>
      <c r="K123" s="14" t="s">
        <v>218</v>
      </c>
      <c r="L123" s="15">
        <v>97</v>
      </c>
      <c r="M123" s="15">
        <v>800</v>
      </c>
      <c r="N123" s="15">
        <v>500</v>
      </c>
      <c r="O123" s="15" t="s">
        <v>58</v>
      </c>
    </row>
    <row r="124" spans="1:15" s="221" customFormat="1" ht="28.8" customHeight="1" x14ac:dyDescent="0.3">
      <c r="A124" s="152" t="s">
        <v>275</v>
      </c>
      <c r="B124" s="257" t="s">
        <v>742</v>
      </c>
      <c r="C124" s="235" t="s">
        <v>743</v>
      </c>
      <c r="D124" s="189" t="s">
        <v>744</v>
      </c>
      <c r="E124" s="231">
        <v>6.0229999999999997</v>
      </c>
      <c r="F124" s="14" t="s">
        <v>651</v>
      </c>
      <c r="G124" s="31">
        <v>846.49</v>
      </c>
      <c r="H124" s="32">
        <f>E124*G124</f>
        <v>5098.4092700000001</v>
      </c>
      <c r="I124" s="156" t="s">
        <v>751</v>
      </c>
      <c r="J124" s="157"/>
      <c r="K124" s="14" t="s">
        <v>218</v>
      </c>
      <c r="L124" s="19"/>
      <c r="M124" s="19"/>
      <c r="N124" s="19"/>
      <c r="O124" s="19"/>
    </row>
    <row r="125" spans="1:15" s="221" customFormat="1" x14ac:dyDescent="0.3">
      <c r="A125" s="177"/>
      <c r="B125" s="258"/>
      <c r="C125" s="243"/>
      <c r="D125" s="191"/>
      <c r="E125" s="231">
        <v>6.1479999999999997</v>
      </c>
      <c r="F125" s="14" t="s">
        <v>651</v>
      </c>
      <c r="G125" s="31">
        <v>846.49</v>
      </c>
      <c r="H125" s="32">
        <f>E125*G125</f>
        <v>5204.2205199999999</v>
      </c>
      <c r="I125" s="181"/>
      <c r="J125" s="182"/>
      <c r="K125" s="14" t="s">
        <v>218</v>
      </c>
      <c r="L125" s="19"/>
      <c r="M125" s="19"/>
      <c r="N125" s="19"/>
      <c r="O125" s="19"/>
    </row>
    <row r="126" spans="1:15" s="221" customFormat="1" x14ac:dyDescent="0.3">
      <c r="A126" s="177"/>
      <c r="B126" s="258"/>
      <c r="C126" s="243"/>
      <c r="D126" s="191"/>
      <c r="E126" s="231">
        <v>6.024</v>
      </c>
      <c r="F126" s="14" t="s">
        <v>651</v>
      </c>
      <c r="G126" s="31">
        <v>846.49</v>
      </c>
      <c r="H126" s="32">
        <f>E126*G126</f>
        <v>5099.25576</v>
      </c>
      <c r="I126" s="181"/>
      <c r="J126" s="182"/>
      <c r="K126" s="14" t="s">
        <v>218</v>
      </c>
      <c r="L126" s="19"/>
      <c r="M126" s="19"/>
      <c r="N126" s="19"/>
      <c r="O126" s="19"/>
    </row>
    <row r="127" spans="1:15" s="221" customFormat="1" x14ac:dyDescent="0.3">
      <c r="A127" s="177"/>
      <c r="B127" s="258"/>
      <c r="C127" s="243"/>
      <c r="D127" s="191"/>
      <c r="E127" s="231">
        <v>6.1360000000000001</v>
      </c>
      <c r="F127" s="14" t="s">
        <v>651</v>
      </c>
      <c r="G127" s="31">
        <v>846.49</v>
      </c>
      <c r="H127" s="32">
        <f>E127*G127</f>
        <v>5194.0626400000001</v>
      </c>
      <c r="I127" s="181"/>
      <c r="J127" s="182"/>
      <c r="K127" s="14" t="s">
        <v>218</v>
      </c>
      <c r="L127" s="19"/>
      <c r="M127" s="19"/>
      <c r="N127" s="19"/>
      <c r="O127" s="19"/>
    </row>
    <row r="128" spans="1:15" s="221" customFormat="1" x14ac:dyDescent="0.3">
      <c r="A128" s="177"/>
      <c r="B128" s="258"/>
      <c r="C128" s="243"/>
      <c r="D128" s="191"/>
      <c r="E128" s="231">
        <v>6.0279999999999996</v>
      </c>
      <c r="F128" s="14" t="s">
        <v>651</v>
      </c>
      <c r="G128" s="31">
        <v>846.49</v>
      </c>
      <c r="H128" s="32">
        <f>E128*G128</f>
        <v>5102.6417199999996</v>
      </c>
      <c r="I128" s="181"/>
      <c r="J128" s="182"/>
      <c r="K128" s="14" t="s">
        <v>218</v>
      </c>
      <c r="L128" s="19"/>
      <c r="M128" s="19"/>
      <c r="N128" s="19"/>
      <c r="O128" s="19"/>
    </row>
    <row r="129" spans="1:15" s="221" customFormat="1" x14ac:dyDescent="0.3">
      <c r="A129" s="177"/>
      <c r="B129" s="258"/>
      <c r="C129" s="243"/>
      <c r="D129" s="191"/>
      <c r="E129" s="231">
        <v>6.1470000000000002</v>
      </c>
      <c r="F129" s="14" t="s">
        <v>651</v>
      </c>
      <c r="G129" s="31">
        <v>846.49</v>
      </c>
      <c r="H129" s="32">
        <f>E129*G129</f>
        <v>5203.3740299999999</v>
      </c>
      <c r="I129" s="181"/>
      <c r="J129" s="182"/>
      <c r="K129" s="14" t="s">
        <v>218</v>
      </c>
      <c r="L129" s="19"/>
      <c r="M129" s="19"/>
      <c r="N129" s="19"/>
      <c r="O129" s="19"/>
    </row>
    <row r="130" spans="1:15" s="221" customFormat="1" x14ac:dyDescent="0.3">
      <c r="A130" s="177"/>
      <c r="B130" s="258"/>
      <c r="C130" s="243"/>
      <c r="D130" s="191"/>
      <c r="E130" s="231">
        <v>5.7009999999999996</v>
      </c>
      <c r="F130" s="14" t="s">
        <v>651</v>
      </c>
      <c r="G130" s="31">
        <v>846.49</v>
      </c>
      <c r="H130" s="32">
        <f>E130*G130</f>
        <v>4825.8394899999994</v>
      </c>
      <c r="I130" s="181"/>
      <c r="J130" s="182"/>
      <c r="K130" s="14" t="s">
        <v>218</v>
      </c>
      <c r="L130" s="19"/>
      <c r="M130" s="19"/>
      <c r="N130" s="19"/>
      <c r="O130" s="19"/>
    </row>
    <row r="131" spans="1:15" s="221" customFormat="1" x14ac:dyDescent="0.3">
      <c r="A131" s="177"/>
      <c r="B131" s="258"/>
      <c r="C131" s="243"/>
      <c r="D131" s="191"/>
      <c r="E131" s="231">
        <v>5.5609999999999999</v>
      </c>
      <c r="F131" s="14" t="s">
        <v>651</v>
      </c>
      <c r="G131" s="31">
        <v>846.49</v>
      </c>
      <c r="H131" s="32">
        <f>E131*G131</f>
        <v>4707.3308900000002</v>
      </c>
      <c r="I131" s="181"/>
      <c r="J131" s="182"/>
      <c r="K131" s="14" t="s">
        <v>218</v>
      </c>
      <c r="L131" s="19"/>
      <c r="M131" s="19"/>
      <c r="N131" s="19"/>
      <c r="O131" s="19"/>
    </row>
    <row r="132" spans="1:15" s="221" customFormat="1" x14ac:dyDescent="0.3">
      <c r="A132" s="153"/>
      <c r="B132" s="259"/>
      <c r="C132" s="236"/>
      <c r="D132" s="190"/>
      <c r="E132" s="231">
        <v>2.1070000000000002</v>
      </c>
      <c r="F132" s="14" t="s">
        <v>651</v>
      </c>
      <c r="G132" s="31">
        <v>846.49</v>
      </c>
      <c r="H132" s="32">
        <f>E132*G132</f>
        <v>1783.5544300000001</v>
      </c>
      <c r="I132" s="158"/>
      <c r="J132" s="159"/>
      <c r="K132" s="14" t="s">
        <v>218</v>
      </c>
      <c r="L132" s="19"/>
      <c r="M132" s="19"/>
      <c r="N132" s="19"/>
      <c r="O132" s="19"/>
    </row>
    <row r="133" spans="1:15" s="221" customFormat="1" ht="28.8" customHeight="1" x14ac:dyDescent="0.3">
      <c r="A133" s="152" t="s">
        <v>275</v>
      </c>
      <c r="B133" s="257" t="s">
        <v>845</v>
      </c>
      <c r="C133" s="235" t="s">
        <v>770</v>
      </c>
      <c r="D133" s="189" t="s">
        <v>761</v>
      </c>
      <c r="E133" s="231">
        <v>1.028</v>
      </c>
      <c r="F133" s="14" t="s">
        <v>651</v>
      </c>
      <c r="G133" s="31">
        <v>903.46581000000003</v>
      </c>
      <c r="H133" s="32">
        <f>E133*G133</f>
        <v>928.76285268000004</v>
      </c>
      <c r="I133" s="156" t="s">
        <v>846</v>
      </c>
      <c r="J133" s="157"/>
      <c r="K133" s="14" t="s">
        <v>218</v>
      </c>
      <c r="L133" s="19">
        <v>51</v>
      </c>
      <c r="M133" s="19">
        <v>900</v>
      </c>
      <c r="N133" s="19">
        <v>400</v>
      </c>
      <c r="O133" s="19" t="s">
        <v>12</v>
      </c>
    </row>
    <row r="134" spans="1:15" s="221" customFormat="1" x14ac:dyDescent="0.3">
      <c r="A134" s="177"/>
      <c r="B134" s="258"/>
      <c r="C134" s="243"/>
      <c r="D134" s="191"/>
      <c r="E134" s="231">
        <v>8.0459999999999994</v>
      </c>
      <c r="F134" s="14" t="s">
        <v>651</v>
      </c>
      <c r="G134" s="31">
        <v>903.46581000000003</v>
      </c>
      <c r="H134" s="32">
        <f>E134*G134</f>
        <v>7269.2859072599995</v>
      </c>
      <c r="I134" s="181"/>
      <c r="J134" s="182"/>
      <c r="K134" s="14" t="s">
        <v>218</v>
      </c>
      <c r="L134" s="19">
        <v>184</v>
      </c>
      <c r="M134" s="19">
        <v>900</v>
      </c>
      <c r="N134" s="19">
        <v>400</v>
      </c>
      <c r="O134" s="19" t="s">
        <v>12</v>
      </c>
    </row>
    <row r="135" spans="1:15" s="221" customFormat="1" x14ac:dyDescent="0.3">
      <c r="A135" s="153"/>
      <c r="B135" s="259"/>
      <c r="C135" s="236"/>
      <c r="D135" s="190"/>
      <c r="E135" s="231">
        <v>1.127</v>
      </c>
      <c r="F135" s="14" t="s">
        <v>651</v>
      </c>
      <c r="G135" s="31">
        <v>903.46581000000003</v>
      </c>
      <c r="H135" s="32">
        <f>E135*G135</f>
        <v>1018.20596787</v>
      </c>
      <c r="I135" s="158"/>
      <c r="J135" s="159"/>
      <c r="K135" s="14" t="s">
        <v>218</v>
      </c>
      <c r="L135" s="19">
        <v>53</v>
      </c>
      <c r="M135" s="19">
        <v>900</v>
      </c>
      <c r="N135" s="19">
        <v>400</v>
      </c>
      <c r="O135" s="19" t="s">
        <v>12</v>
      </c>
    </row>
    <row r="136" spans="1:15" s="221" customFormat="1" x14ac:dyDescent="0.3">
      <c r="A136" s="152" t="s">
        <v>274</v>
      </c>
      <c r="B136" s="235" t="s">
        <v>759</v>
      </c>
      <c r="C136" s="235" t="s">
        <v>760</v>
      </c>
      <c r="D136" s="189" t="s">
        <v>761</v>
      </c>
      <c r="E136" s="231">
        <v>0.55300000000000005</v>
      </c>
      <c r="F136" s="14" t="s">
        <v>651</v>
      </c>
      <c r="G136" s="31">
        <v>2436.3200000000002</v>
      </c>
      <c r="H136" s="32">
        <f>E136*G136</f>
        <v>1347.2849600000002</v>
      </c>
      <c r="I136" s="156" t="s">
        <v>751</v>
      </c>
      <c r="J136" s="157"/>
      <c r="K136" s="14" t="s">
        <v>218</v>
      </c>
      <c r="L136" s="19">
        <v>50</v>
      </c>
      <c r="M136" s="19">
        <v>800</v>
      </c>
      <c r="N136" s="19">
        <v>500</v>
      </c>
      <c r="O136" s="19" t="s">
        <v>12</v>
      </c>
    </row>
    <row r="137" spans="1:15" s="221" customFormat="1" x14ac:dyDescent="0.3">
      <c r="A137" s="153"/>
      <c r="B137" s="236"/>
      <c r="C137" s="236"/>
      <c r="D137" s="190"/>
      <c r="E137" s="231">
        <v>0.95799999999999996</v>
      </c>
      <c r="F137" s="14" t="s">
        <v>651</v>
      </c>
      <c r="G137" s="31">
        <v>2436.3200000000002</v>
      </c>
      <c r="H137" s="32">
        <f>E137*G137</f>
        <v>2333.9945600000001</v>
      </c>
      <c r="I137" s="158"/>
      <c r="J137" s="159"/>
      <c r="K137" s="14" t="s">
        <v>218</v>
      </c>
      <c r="L137" s="19">
        <v>25</v>
      </c>
      <c r="M137" s="19">
        <v>800</v>
      </c>
      <c r="N137" s="19">
        <v>500</v>
      </c>
      <c r="O137" s="19" t="s">
        <v>12</v>
      </c>
    </row>
    <row r="138" spans="1:15" s="221" customFormat="1" ht="15" customHeight="1" x14ac:dyDescent="0.3">
      <c r="A138" s="152" t="s">
        <v>275</v>
      </c>
      <c r="B138" s="235" t="s">
        <v>246</v>
      </c>
      <c r="C138" s="235" t="s">
        <v>714</v>
      </c>
      <c r="D138" s="160" t="s">
        <v>761</v>
      </c>
      <c r="E138" s="242">
        <v>0.35799999999999998</v>
      </c>
      <c r="F138" s="14" t="s">
        <v>651</v>
      </c>
      <c r="G138" s="29">
        <v>2064.8463000000002</v>
      </c>
      <c r="H138" s="32">
        <f>E138*G138</f>
        <v>739.21497540000007</v>
      </c>
      <c r="I138" s="156" t="s">
        <v>751</v>
      </c>
      <c r="J138" s="157"/>
      <c r="K138" s="14" t="s">
        <v>218</v>
      </c>
      <c r="L138" s="15">
        <v>59</v>
      </c>
      <c r="M138" s="15">
        <v>1000</v>
      </c>
      <c r="N138" s="15">
        <v>450</v>
      </c>
      <c r="O138" s="15" t="s">
        <v>12</v>
      </c>
    </row>
    <row r="139" spans="1:15" s="221" customFormat="1" x14ac:dyDescent="0.3">
      <c r="A139" s="177"/>
      <c r="B139" s="243"/>
      <c r="C139" s="243"/>
      <c r="D139" s="183"/>
      <c r="E139" s="242">
        <v>0.44900000000000001</v>
      </c>
      <c r="F139" s="14" t="s">
        <v>651</v>
      </c>
      <c r="G139" s="29">
        <v>1783.04</v>
      </c>
      <c r="H139" s="32">
        <f>E139*G139</f>
        <v>800.58496000000002</v>
      </c>
      <c r="I139" s="158"/>
      <c r="J139" s="159"/>
      <c r="K139" s="14" t="s">
        <v>218</v>
      </c>
      <c r="L139" s="15">
        <v>36</v>
      </c>
      <c r="M139" s="15">
        <v>800</v>
      </c>
      <c r="N139" s="15">
        <v>500</v>
      </c>
      <c r="O139" s="15" t="s">
        <v>12</v>
      </c>
    </row>
    <row r="140" spans="1:15" s="221" customFormat="1" ht="28.8" x14ac:dyDescent="0.3">
      <c r="A140" s="87" t="s">
        <v>274</v>
      </c>
      <c r="B140" s="237" t="s">
        <v>847</v>
      </c>
      <c r="C140" s="237" t="s">
        <v>848</v>
      </c>
      <c r="D140" s="80" t="s">
        <v>674</v>
      </c>
      <c r="E140" s="242">
        <v>1.1739999999999999</v>
      </c>
      <c r="F140" s="14" t="s">
        <v>651</v>
      </c>
      <c r="G140" s="29">
        <v>2500.1601300000002</v>
      </c>
      <c r="H140" s="32">
        <f>E140*G140</f>
        <v>2935.1879926199999</v>
      </c>
      <c r="I140" s="187" t="s">
        <v>824</v>
      </c>
      <c r="J140" s="188"/>
      <c r="K140" s="14" t="s">
        <v>218</v>
      </c>
      <c r="L140" s="15">
        <v>54</v>
      </c>
      <c r="M140" s="15">
        <v>800</v>
      </c>
      <c r="N140" s="15">
        <v>400</v>
      </c>
      <c r="O140" s="15" t="s">
        <v>12</v>
      </c>
    </row>
    <row r="141" spans="1:15" s="221" customFormat="1" ht="28.8" x14ac:dyDescent="0.3">
      <c r="A141" s="87" t="s">
        <v>274</v>
      </c>
      <c r="B141" s="237" t="s">
        <v>849</v>
      </c>
      <c r="C141" s="237" t="s">
        <v>850</v>
      </c>
      <c r="D141" s="77" t="s">
        <v>761</v>
      </c>
      <c r="E141" s="242">
        <v>0.625</v>
      </c>
      <c r="F141" s="14" t="s">
        <v>651</v>
      </c>
      <c r="G141" s="29">
        <v>2152.2384000000002</v>
      </c>
      <c r="H141" s="32">
        <f>E141*G141</f>
        <v>1345.1490000000001</v>
      </c>
      <c r="I141" s="184" t="s">
        <v>751</v>
      </c>
      <c r="J141" s="185"/>
      <c r="K141" s="14" t="s">
        <v>218</v>
      </c>
      <c r="L141" s="15">
        <v>113</v>
      </c>
      <c r="M141" s="15">
        <v>1200</v>
      </c>
      <c r="N141" s="15">
        <v>500</v>
      </c>
      <c r="O141" s="15" t="s">
        <v>12</v>
      </c>
    </row>
    <row r="142" spans="1:15" s="221" customFormat="1" ht="43.2" x14ac:dyDescent="0.3">
      <c r="A142" s="87" t="s">
        <v>275</v>
      </c>
      <c r="B142" s="237" t="s">
        <v>247</v>
      </c>
      <c r="C142" s="238" t="s">
        <v>715</v>
      </c>
      <c r="D142" s="17" t="s">
        <v>767</v>
      </c>
      <c r="E142" s="242">
        <v>0.49199999999999999</v>
      </c>
      <c r="F142" s="14" t="s">
        <v>651</v>
      </c>
      <c r="G142" s="29">
        <v>2880</v>
      </c>
      <c r="H142" s="32">
        <f>E142*G142</f>
        <v>1416.96</v>
      </c>
      <c r="I142" s="16" t="s">
        <v>248</v>
      </c>
      <c r="J142" s="16" t="s">
        <v>217</v>
      </c>
      <c r="K142" s="14" t="s">
        <v>218</v>
      </c>
      <c r="L142" s="15">
        <v>56</v>
      </c>
      <c r="M142" s="15">
        <v>800</v>
      </c>
      <c r="N142" s="15">
        <v>500</v>
      </c>
      <c r="O142" s="15" t="s">
        <v>12</v>
      </c>
    </row>
    <row r="143" spans="1:15" s="221" customFormat="1" ht="28.8" customHeight="1" x14ac:dyDescent="0.3">
      <c r="A143" s="152" t="s">
        <v>274</v>
      </c>
      <c r="B143" s="235" t="s">
        <v>851</v>
      </c>
      <c r="C143" s="235" t="s">
        <v>852</v>
      </c>
      <c r="D143" s="160" t="s">
        <v>767</v>
      </c>
      <c r="E143" s="242">
        <v>1.5960000000000003</v>
      </c>
      <c r="F143" s="14" t="s">
        <v>651</v>
      </c>
      <c r="G143" s="29">
        <v>2395.3254299999999</v>
      </c>
      <c r="H143" s="32">
        <f>E143*G143</f>
        <v>3822.9393862800007</v>
      </c>
      <c r="I143" s="156" t="s">
        <v>790</v>
      </c>
      <c r="J143" s="157"/>
      <c r="K143" s="14" t="s">
        <v>218</v>
      </c>
      <c r="L143" s="15">
        <v>89</v>
      </c>
      <c r="M143" s="15">
        <v>800</v>
      </c>
      <c r="N143" s="15">
        <v>400</v>
      </c>
      <c r="O143" s="15" t="s">
        <v>12</v>
      </c>
    </row>
    <row r="144" spans="1:15" s="221" customFormat="1" x14ac:dyDescent="0.3">
      <c r="A144" s="177"/>
      <c r="B144" s="243"/>
      <c r="C144" s="243"/>
      <c r="D144" s="183"/>
      <c r="E144" s="242">
        <v>0.187</v>
      </c>
      <c r="F144" s="14" t="s">
        <v>651</v>
      </c>
      <c r="G144" s="29">
        <v>2395.3254299999999</v>
      </c>
      <c r="H144" s="32">
        <f>E144*G144</f>
        <v>447.92585541</v>
      </c>
      <c r="I144" s="181"/>
      <c r="J144" s="182"/>
      <c r="K144" s="14" t="s">
        <v>218</v>
      </c>
      <c r="L144" s="15">
        <v>45</v>
      </c>
      <c r="M144" s="15">
        <v>800</v>
      </c>
      <c r="N144" s="15">
        <v>400</v>
      </c>
      <c r="O144" s="15" t="s">
        <v>12</v>
      </c>
    </row>
    <row r="145" spans="1:15" s="221" customFormat="1" x14ac:dyDescent="0.3">
      <c r="A145" s="177"/>
      <c r="B145" s="243"/>
      <c r="C145" s="243"/>
      <c r="D145" s="183"/>
      <c r="E145" s="242">
        <v>0.61499999999999999</v>
      </c>
      <c r="F145" s="14" t="s">
        <v>651</v>
      </c>
      <c r="G145" s="29">
        <v>2395.3254299999999</v>
      </c>
      <c r="H145" s="32">
        <f>E145*G145</f>
        <v>1473.12513945</v>
      </c>
      <c r="I145" s="181"/>
      <c r="J145" s="182"/>
      <c r="K145" s="14" t="s">
        <v>218</v>
      </c>
      <c r="L145" s="15">
        <v>60</v>
      </c>
      <c r="M145" s="15">
        <v>800</v>
      </c>
      <c r="N145" s="15">
        <v>500</v>
      </c>
      <c r="O145" s="15" t="s">
        <v>12</v>
      </c>
    </row>
    <row r="146" spans="1:15" s="221" customFormat="1" x14ac:dyDescent="0.3">
      <c r="A146" s="177"/>
      <c r="B146" s="243"/>
      <c r="C146" s="243"/>
      <c r="D146" s="183"/>
      <c r="E146" s="242">
        <v>1.2629999999999999</v>
      </c>
      <c r="F146" s="14" t="s">
        <v>651</v>
      </c>
      <c r="G146" s="29">
        <v>2395.3254299999999</v>
      </c>
      <c r="H146" s="32">
        <f>E146*G146</f>
        <v>3025.2960180899995</v>
      </c>
      <c r="I146" s="181"/>
      <c r="J146" s="182"/>
      <c r="K146" s="14" t="s">
        <v>218</v>
      </c>
      <c r="L146" s="15">
        <v>80</v>
      </c>
      <c r="M146" s="15">
        <v>800</v>
      </c>
      <c r="N146" s="15">
        <v>500</v>
      </c>
      <c r="O146" s="15" t="s">
        <v>12</v>
      </c>
    </row>
    <row r="147" spans="1:15" s="221" customFormat="1" x14ac:dyDescent="0.3">
      <c r="A147" s="153"/>
      <c r="B147" s="236"/>
      <c r="C147" s="236"/>
      <c r="D147" s="161"/>
      <c r="E147" s="242">
        <v>0.748</v>
      </c>
      <c r="F147" s="14" t="s">
        <v>651</v>
      </c>
      <c r="G147" s="29">
        <v>2395.3254299999999</v>
      </c>
      <c r="H147" s="32">
        <f>E147*G147</f>
        <v>1791.70342164</v>
      </c>
      <c r="I147" s="158"/>
      <c r="J147" s="159"/>
      <c r="K147" s="14" t="s">
        <v>218</v>
      </c>
      <c r="L147" s="15">
        <v>65</v>
      </c>
      <c r="M147" s="15">
        <v>800</v>
      </c>
      <c r="N147" s="15">
        <v>500</v>
      </c>
      <c r="O147" s="15" t="s">
        <v>12</v>
      </c>
    </row>
    <row r="148" spans="1:15" s="221" customFormat="1" ht="28.8" x14ac:dyDescent="0.3">
      <c r="A148" s="101"/>
      <c r="B148" s="248" t="s">
        <v>902</v>
      </c>
      <c r="C148" s="248" t="s">
        <v>852</v>
      </c>
      <c r="D148" s="85"/>
      <c r="E148" s="242"/>
      <c r="F148" s="14"/>
      <c r="G148" s="29"/>
      <c r="H148" s="32"/>
      <c r="I148" s="119"/>
      <c r="J148" s="120"/>
      <c r="K148" s="14"/>
      <c r="L148" s="15"/>
      <c r="M148" s="15"/>
      <c r="N148" s="15"/>
      <c r="O148" s="15"/>
    </row>
    <row r="149" spans="1:15" s="221" customFormat="1" ht="28.8" x14ac:dyDescent="0.3">
      <c r="A149" s="87" t="s">
        <v>274</v>
      </c>
      <c r="B149" s="237" t="s">
        <v>853</v>
      </c>
      <c r="C149" s="238" t="s">
        <v>854</v>
      </c>
      <c r="D149" s="17" t="s">
        <v>767</v>
      </c>
      <c r="E149" s="242">
        <v>0.19</v>
      </c>
      <c r="F149" s="14" t="s">
        <v>651</v>
      </c>
      <c r="G149" s="29">
        <v>2736.4433399999998</v>
      </c>
      <c r="H149" s="32">
        <f>E149*G149</f>
        <v>519.92423459999998</v>
      </c>
      <c r="I149" s="184" t="s">
        <v>751</v>
      </c>
      <c r="J149" s="185"/>
      <c r="K149" s="14" t="s">
        <v>218</v>
      </c>
      <c r="L149" s="15">
        <v>46</v>
      </c>
      <c r="M149" s="15">
        <v>800</v>
      </c>
      <c r="N149" s="15">
        <v>400</v>
      </c>
      <c r="O149" s="15" t="s">
        <v>12</v>
      </c>
    </row>
    <row r="150" spans="1:15" s="221" customFormat="1" ht="15" customHeight="1" x14ac:dyDescent="0.3">
      <c r="A150" s="186" t="s">
        <v>274</v>
      </c>
      <c r="B150" s="244" t="s">
        <v>249</v>
      </c>
      <c r="C150" s="235" t="s">
        <v>726</v>
      </c>
      <c r="D150" s="164" t="s">
        <v>250</v>
      </c>
      <c r="E150" s="242">
        <v>0.66600000000000004</v>
      </c>
      <c r="F150" s="14" t="s">
        <v>651</v>
      </c>
      <c r="G150" s="220">
        <v>7510.63</v>
      </c>
      <c r="H150" s="32">
        <f>E150*G150</f>
        <v>5002.0795800000005</v>
      </c>
      <c r="I150" s="156" t="s">
        <v>251</v>
      </c>
      <c r="J150" s="157"/>
      <c r="K150" s="14" t="s">
        <v>218</v>
      </c>
      <c r="L150" s="15">
        <v>252</v>
      </c>
      <c r="M150" s="15">
        <v>1200</v>
      </c>
      <c r="N150" s="15">
        <v>500</v>
      </c>
      <c r="O150" s="15" t="s">
        <v>12</v>
      </c>
    </row>
    <row r="151" spans="1:15" s="221" customFormat="1" x14ac:dyDescent="0.3">
      <c r="A151" s="153"/>
      <c r="B151" s="236"/>
      <c r="C151" s="236"/>
      <c r="D151" s="161"/>
      <c r="E151" s="231">
        <v>0.504</v>
      </c>
      <c r="F151" s="14" t="s">
        <v>651</v>
      </c>
      <c r="G151" s="220">
        <v>7510.63</v>
      </c>
      <c r="H151" s="32">
        <f>E151*G151</f>
        <v>3785.35752</v>
      </c>
      <c r="I151" s="158"/>
      <c r="J151" s="159"/>
      <c r="K151" s="14" t="s">
        <v>218</v>
      </c>
      <c r="L151" s="15">
        <v>44</v>
      </c>
      <c r="M151" s="15">
        <v>800</v>
      </c>
      <c r="N151" s="15">
        <v>500</v>
      </c>
      <c r="O151" s="15" t="s">
        <v>12</v>
      </c>
    </row>
    <row r="152" spans="1:15" s="221" customFormat="1" ht="43.2" x14ac:dyDescent="0.3">
      <c r="A152" s="87" t="s">
        <v>281</v>
      </c>
      <c r="B152" s="237" t="s">
        <v>252</v>
      </c>
      <c r="C152" s="238" t="s">
        <v>716</v>
      </c>
      <c r="D152" s="17" t="s">
        <v>659</v>
      </c>
      <c r="E152" s="242">
        <v>0.20599999999999999</v>
      </c>
      <c r="F152" s="14" t="s">
        <v>651</v>
      </c>
      <c r="G152" s="29">
        <v>2747.92</v>
      </c>
      <c r="H152" s="32">
        <f>E152*G152</f>
        <v>566.07151999999996</v>
      </c>
      <c r="I152" s="149" t="s">
        <v>253</v>
      </c>
      <c r="J152" s="150"/>
      <c r="K152" s="14" t="s">
        <v>218</v>
      </c>
      <c r="L152" s="15">
        <v>49</v>
      </c>
      <c r="M152" s="15">
        <v>900</v>
      </c>
      <c r="N152" s="15">
        <v>400</v>
      </c>
      <c r="O152" s="15" t="s">
        <v>12</v>
      </c>
    </row>
    <row r="153" spans="1:15" s="221" customFormat="1" ht="43.2" x14ac:dyDescent="0.3">
      <c r="A153" s="87" t="s">
        <v>274</v>
      </c>
      <c r="B153" s="237" t="s">
        <v>254</v>
      </c>
      <c r="C153" s="238" t="s">
        <v>717</v>
      </c>
      <c r="D153" s="17" t="s">
        <v>255</v>
      </c>
      <c r="E153" s="242">
        <v>1.232</v>
      </c>
      <c r="F153" s="14" t="s">
        <v>651</v>
      </c>
      <c r="G153" s="29">
        <v>3179.13</v>
      </c>
      <c r="H153" s="32">
        <f>E153*G153</f>
        <v>3916.6881600000002</v>
      </c>
      <c r="I153" s="149" t="s">
        <v>751</v>
      </c>
      <c r="J153" s="151"/>
      <c r="K153" s="14" t="s">
        <v>218</v>
      </c>
      <c r="L153" s="15">
        <v>98</v>
      </c>
      <c r="M153" s="15">
        <v>800</v>
      </c>
      <c r="N153" s="15">
        <v>500</v>
      </c>
      <c r="O153" s="15" t="s">
        <v>12</v>
      </c>
    </row>
    <row r="154" spans="1:15" s="221" customFormat="1" ht="51" customHeight="1" x14ac:dyDescent="0.3">
      <c r="A154" s="152" t="s">
        <v>276</v>
      </c>
      <c r="B154" s="235" t="s">
        <v>345</v>
      </c>
      <c r="C154" s="235" t="s">
        <v>718</v>
      </c>
      <c r="D154" s="160" t="s">
        <v>660</v>
      </c>
      <c r="E154" s="242">
        <v>0.64200000000000002</v>
      </c>
      <c r="F154" s="14" t="s">
        <v>651</v>
      </c>
      <c r="G154" s="29">
        <v>342</v>
      </c>
      <c r="H154" s="32">
        <f>E154*G154</f>
        <v>219.56399999999999</v>
      </c>
      <c r="I154" s="156" t="s">
        <v>217</v>
      </c>
      <c r="J154" s="157"/>
      <c r="K154" s="14" t="s">
        <v>218</v>
      </c>
      <c r="L154" s="15">
        <v>21</v>
      </c>
      <c r="M154" s="15">
        <v>800</v>
      </c>
      <c r="N154" s="15">
        <v>450</v>
      </c>
      <c r="O154" s="15" t="s">
        <v>58</v>
      </c>
    </row>
    <row r="155" spans="1:15" s="221" customFormat="1" x14ac:dyDescent="0.3">
      <c r="A155" s="177"/>
      <c r="B155" s="243"/>
      <c r="C155" s="243"/>
      <c r="D155" s="183"/>
      <c r="E155" s="242">
        <v>1.29</v>
      </c>
      <c r="F155" s="14" t="s">
        <v>651</v>
      </c>
      <c r="G155" s="29">
        <v>342</v>
      </c>
      <c r="H155" s="32">
        <f>E155*G155</f>
        <v>441.18</v>
      </c>
      <c r="I155" s="181"/>
      <c r="J155" s="182"/>
      <c r="K155" s="14" t="s">
        <v>218</v>
      </c>
      <c r="L155" s="15">
        <v>31</v>
      </c>
      <c r="M155" s="15">
        <v>800</v>
      </c>
      <c r="N155" s="15">
        <v>450</v>
      </c>
      <c r="O155" s="15" t="s">
        <v>58</v>
      </c>
    </row>
    <row r="156" spans="1:15" s="221" customFormat="1" x14ac:dyDescent="0.3">
      <c r="A156" s="153"/>
      <c r="B156" s="236"/>
      <c r="C156" s="236"/>
      <c r="D156" s="161"/>
      <c r="E156" s="242">
        <v>2.7486000000000002</v>
      </c>
      <c r="F156" s="14" t="s">
        <v>651</v>
      </c>
      <c r="G156" s="29">
        <v>342</v>
      </c>
      <c r="H156" s="32">
        <f>E156*G156</f>
        <v>940.02120000000002</v>
      </c>
      <c r="I156" s="158"/>
      <c r="J156" s="159"/>
      <c r="K156" s="14" t="s">
        <v>218</v>
      </c>
      <c r="L156" s="15">
        <v>54</v>
      </c>
      <c r="M156" s="15">
        <v>800</v>
      </c>
      <c r="N156" s="15">
        <v>450</v>
      </c>
      <c r="O156" s="15" t="s">
        <v>58</v>
      </c>
    </row>
    <row r="157" spans="1:15" s="221" customFormat="1" x14ac:dyDescent="0.3">
      <c r="A157" s="152" t="s">
        <v>276</v>
      </c>
      <c r="B157" s="235" t="s">
        <v>682</v>
      </c>
      <c r="C157" s="235" t="s">
        <v>719</v>
      </c>
      <c r="D157" s="154" t="s">
        <v>674</v>
      </c>
      <c r="E157" s="242">
        <v>6.9969999999999999</v>
      </c>
      <c r="F157" s="14" t="s">
        <v>651</v>
      </c>
      <c r="G157" s="29">
        <v>611.78</v>
      </c>
      <c r="H157" s="32">
        <f>E157*G157</f>
        <v>4280.6246599999995</v>
      </c>
      <c r="I157" s="156" t="s">
        <v>222</v>
      </c>
      <c r="J157" s="157"/>
      <c r="K157" s="14" t="s">
        <v>218</v>
      </c>
      <c r="L157" s="15">
        <v>220</v>
      </c>
      <c r="M157" s="15">
        <v>900</v>
      </c>
      <c r="N157" s="15">
        <v>400</v>
      </c>
      <c r="O157" s="15" t="s">
        <v>219</v>
      </c>
    </row>
    <row r="158" spans="1:15" s="221" customFormat="1" x14ac:dyDescent="0.3">
      <c r="A158" s="177"/>
      <c r="B158" s="243"/>
      <c r="C158" s="243"/>
      <c r="D158" s="202"/>
      <c r="E158" s="242">
        <v>0.501</v>
      </c>
      <c r="F158" s="14" t="s">
        <v>651</v>
      </c>
      <c r="G158" s="29">
        <v>611.78</v>
      </c>
      <c r="H158" s="32">
        <f>E158*G158</f>
        <v>306.50178</v>
      </c>
      <c r="I158" s="181"/>
      <c r="J158" s="182"/>
      <c r="K158" s="14" t="s">
        <v>218</v>
      </c>
      <c r="L158" s="15">
        <v>21</v>
      </c>
      <c r="M158" s="15">
        <v>600</v>
      </c>
      <c r="N158" s="15">
        <v>400</v>
      </c>
      <c r="O158" s="15" t="s">
        <v>219</v>
      </c>
    </row>
    <row r="159" spans="1:15" s="221" customFormat="1" x14ac:dyDescent="0.3">
      <c r="A159" s="153"/>
      <c r="B159" s="236"/>
      <c r="C159" s="236"/>
      <c r="D159" s="155"/>
      <c r="E159" s="242">
        <v>0.49</v>
      </c>
      <c r="F159" s="14" t="s">
        <v>651</v>
      </c>
      <c r="G159" s="29">
        <v>611.78</v>
      </c>
      <c r="H159" s="32">
        <f>E159*G159</f>
        <v>299.7722</v>
      </c>
      <c r="I159" s="158"/>
      <c r="J159" s="159"/>
      <c r="K159" s="14" t="s">
        <v>218</v>
      </c>
      <c r="L159" s="15">
        <v>21</v>
      </c>
      <c r="M159" s="15">
        <v>600</v>
      </c>
      <c r="N159" s="15">
        <v>400</v>
      </c>
      <c r="O159" s="15" t="s">
        <v>219</v>
      </c>
    </row>
    <row r="160" spans="1:15" s="221" customFormat="1" ht="51" customHeight="1" x14ac:dyDescent="0.3">
      <c r="A160" s="152" t="s">
        <v>276</v>
      </c>
      <c r="B160" s="235" t="s">
        <v>346</v>
      </c>
      <c r="C160" s="235" t="s">
        <v>720</v>
      </c>
      <c r="D160" s="160" t="s">
        <v>661</v>
      </c>
      <c r="E160" s="242">
        <v>0.73199999999999998</v>
      </c>
      <c r="F160" s="14" t="s">
        <v>651</v>
      </c>
      <c r="G160" s="29">
        <v>748.32</v>
      </c>
      <c r="H160" s="32">
        <f>E160*G160</f>
        <v>547.77024000000006</v>
      </c>
      <c r="I160" s="156" t="s">
        <v>223</v>
      </c>
      <c r="J160" s="157"/>
      <c r="K160" s="14" t="s">
        <v>218</v>
      </c>
      <c r="L160" s="15">
        <v>52</v>
      </c>
      <c r="M160" s="15">
        <v>900</v>
      </c>
      <c r="N160" s="15">
        <v>400</v>
      </c>
      <c r="O160" s="15" t="s">
        <v>219</v>
      </c>
    </row>
    <row r="161" spans="1:15" s="221" customFormat="1" x14ac:dyDescent="0.3">
      <c r="A161" s="177"/>
      <c r="B161" s="243"/>
      <c r="C161" s="243"/>
      <c r="D161" s="183"/>
      <c r="E161" s="242">
        <v>0.23100000000000001</v>
      </c>
      <c r="F161" s="14" t="s">
        <v>651</v>
      </c>
      <c r="G161" s="29">
        <v>748.32</v>
      </c>
      <c r="H161" s="32">
        <f>E161*G161</f>
        <v>172.86192000000003</v>
      </c>
      <c r="I161" s="181"/>
      <c r="J161" s="182"/>
      <c r="K161" s="14" t="s">
        <v>218</v>
      </c>
      <c r="L161" s="15">
        <v>17</v>
      </c>
      <c r="M161" s="15">
        <v>800</v>
      </c>
      <c r="N161" s="15">
        <v>450</v>
      </c>
      <c r="O161" s="15" t="s">
        <v>219</v>
      </c>
    </row>
    <row r="162" spans="1:15" s="221" customFormat="1" x14ac:dyDescent="0.3">
      <c r="A162" s="177"/>
      <c r="B162" s="243"/>
      <c r="C162" s="243"/>
      <c r="D162" s="183"/>
      <c r="E162" s="242">
        <v>0.74299999999999999</v>
      </c>
      <c r="F162" s="14" t="s">
        <v>651</v>
      </c>
      <c r="G162" s="29">
        <v>748.32</v>
      </c>
      <c r="H162" s="32">
        <f>E162*G162</f>
        <v>556.00175999999999</v>
      </c>
      <c r="I162" s="181"/>
      <c r="J162" s="182"/>
      <c r="K162" s="14" t="s">
        <v>218</v>
      </c>
      <c r="L162" s="15">
        <v>32</v>
      </c>
      <c r="M162" s="15">
        <v>800</v>
      </c>
      <c r="N162" s="15">
        <v>450</v>
      </c>
      <c r="O162" s="15" t="s">
        <v>219</v>
      </c>
    </row>
    <row r="163" spans="1:15" s="221" customFormat="1" x14ac:dyDescent="0.3">
      <c r="A163" s="177"/>
      <c r="B163" s="236"/>
      <c r="C163" s="236"/>
      <c r="D163" s="161"/>
      <c r="E163" s="242">
        <v>0.215</v>
      </c>
      <c r="F163" s="14" t="s">
        <v>651</v>
      </c>
      <c r="G163" s="29">
        <v>748.32</v>
      </c>
      <c r="H163" s="32">
        <f>E163*G163</f>
        <v>160.8888</v>
      </c>
      <c r="I163" s="181"/>
      <c r="J163" s="182"/>
      <c r="K163" s="14" t="s">
        <v>218</v>
      </c>
      <c r="L163" s="15">
        <v>17</v>
      </c>
      <c r="M163" s="15">
        <v>800</v>
      </c>
      <c r="N163" s="15">
        <v>450</v>
      </c>
      <c r="O163" s="15" t="s">
        <v>219</v>
      </c>
    </row>
    <row r="164" spans="1:15" s="221" customFormat="1" ht="43.2" x14ac:dyDescent="0.3">
      <c r="A164" s="87" t="s">
        <v>276</v>
      </c>
      <c r="B164" s="230" t="s">
        <v>347</v>
      </c>
      <c r="C164" s="248" t="s">
        <v>721</v>
      </c>
      <c r="D164" s="85" t="s">
        <v>661</v>
      </c>
      <c r="E164" s="242">
        <v>0.46700000000000003</v>
      </c>
      <c r="F164" s="14" t="s">
        <v>651</v>
      </c>
      <c r="G164" s="29">
        <v>432</v>
      </c>
      <c r="H164" s="32">
        <f>E164*G164</f>
        <v>201.744</v>
      </c>
      <c r="I164" s="149" t="s">
        <v>223</v>
      </c>
      <c r="J164" s="151"/>
      <c r="K164" s="14" t="s">
        <v>218</v>
      </c>
      <c r="L164" s="15">
        <v>20</v>
      </c>
      <c r="M164" s="15">
        <v>800</v>
      </c>
      <c r="N164" s="15">
        <v>450</v>
      </c>
      <c r="O164" s="15" t="s">
        <v>58</v>
      </c>
    </row>
    <row r="165" spans="1:15" s="221" customFormat="1" ht="43.2" x14ac:dyDescent="0.3">
      <c r="A165" s="87" t="s">
        <v>276</v>
      </c>
      <c r="B165" s="237" t="s">
        <v>256</v>
      </c>
      <c r="C165" s="238" t="s">
        <v>722</v>
      </c>
      <c r="D165" s="17" t="s">
        <v>662</v>
      </c>
      <c r="E165" s="242">
        <v>199.33199999999999</v>
      </c>
      <c r="F165" s="14" t="s">
        <v>651</v>
      </c>
      <c r="G165" s="29">
        <v>1026.81</v>
      </c>
      <c r="H165" s="32">
        <f>E165*G165</f>
        <v>204676.09091999999</v>
      </c>
      <c r="I165" s="149" t="s">
        <v>222</v>
      </c>
      <c r="J165" s="151"/>
      <c r="K165" s="14" t="s">
        <v>218</v>
      </c>
      <c r="L165" s="178" t="s">
        <v>686</v>
      </c>
      <c r="M165" s="179"/>
      <c r="N165" s="180"/>
      <c r="O165" s="15" t="s">
        <v>12</v>
      </c>
    </row>
    <row r="166" spans="1:15" s="221" customFormat="1" ht="43.2" x14ac:dyDescent="0.3">
      <c r="A166" s="87" t="s">
        <v>276</v>
      </c>
      <c r="B166" s="237" t="s">
        <v>257</v>
      </c>
      <c r="C166" s="238" t="s">
        <v>722</v>
      </c>
      <c r="D166" s="17" t="s">
        <v>258</v>
      </c>
      <c r="E166" s="242">
        <v>5.3630000000000004</v>
      </c>
      <c r="F166" s="14" t="s">
        <v>651</v>
      </c>
      <c r="G166" s="29">
        <v>800.23</v>
      </c>
      <c r="H166" s="32">
        <f>E166*G166</f>
        <v>4291.6334900000002</v>
      </c>
      <c r="I166" s="149" t="s">
        <v>222</v>
      </c>
      <c r="J166" s="151"/>
      <c r="K166" s="14" t="s">
        <v>218</v>
      </c>
      <c r="L166" s="178" t="s">
        <v>686</v>
      </c>
      <c r="M166" s="179"/>
      <c r="N166" s="180"/>
      <c r="O166" s="15" t="s">
        <v>12</v>
      </c>
    </row>
    <row r="167" spans="1:15" s="221" customFormat="1" ht="43.2" x14ac:dyDescent="0.3">
      <c r="A167" s="87" t="s">
        <v>276</v>
      </c>
      <c r="B167" s="237" t="s">
        <v>259</v>
      </c>
      <c r="C167" s="238" t="s">
        <v>722</v>
      </c>
      <c r="D167" s="17" t="s">
        <v>662</v>
      </c>
      <c r="E167" s="239">
        <v>131.52600000000001</v>
      </c>
      <c r="F167" s="14" t="s">
        <v>651</v>
      </c>
      <c r="G167" s="29">
        <v>909.91</v>
      </c>
      <c r="H167" s="32">
        <f>E167*G167</f>
        <v>119676.82266000001</v>
      </c>
      <c r="I167" s="149" t="s">
        <v>222</v>
      </c>
      <c r="J167" s="151"/>
      <c r="K167" s="14" t="s">
        <v>218</v>
      </c>
      <c r="L167" s="174" t="s">
        <v>686</v>
      </c>
      <c r="M167" s="175"/>
      <c r="N167" s="176"/>
      <c r="O167" s="14" t="s">
        <v>12</v>
      </c>
    </row>
    <row r="168" spans="1:15" s="221" customFormat="1" ht="43.2" x14ac:dyDescent="0.3">
      <c r="A168" s="87" t="s">
        <v>276</v>
      </c>
      <c r="B168" s="237" t="s">
        <v>260</v>
      </c>
      <c r="C168" s="238" t="s">
        <v>720</v>
      </c>
      <c r="D168" s="17" t="s">
        <v>662</v>
      </c>
      <c r="E168" s="239">
        <v>3.28</v>
      </c>
      <c r="F168" s="14" t="s">
        <v>651</v>
      </c>
      <c r="G168" s="29">
        <v>915.31</v>
      </c>
      <c r="H168" s="32">
        <f>E168*G168</f>
        <v>3002.2167999999997</v>
      </c>
      <c r="I168" s="149" t="s">
        <v>222</v>
      </c>
      <c r="J168" s="151"/>
      <c r="K168" s="14" t="s">
        <v>218</v>
      </c>
      <c r="L168" s="174" t="s">
        <v>686</v>
      </c>
      <c r="M168" s="175"/>
      <c r="N168" s="176"/>
      <c r="O168" s="14" t="s">
        <v>12</v>
      </c>
    </row>
    <row r="169" spans="1:15" s="221" customFormat="1" ht="28.8" customHeight="1" x14ac:dyDescent="0.3">
      <c r="A169" s="152" t="s">
        <v>274</v>
      </c>
      <c r="B169" s="235" t="s">
        <v>876</v>
      </c>
      <c r="C169" s="235" t="s">
        <v>877</v>
      </c>
      <c r="D169" s="154" t="s">
        <v>674</v>
      </c>
      <c r="E169" s="239">
        <v>2.0710000000000002</v>
      </c>
      <c r="F169" s="14" t="s">
        <v>651</v>
      </c>
      <c r="G169" s="29">
        <v>227.68</v>
      </c>
      <c r="H169" s="32">
        <f>E169*G169</f>
        <v>471.52528000000007</v>
      </c>
      <c r="I169" s="168" t="s">
        <v>234</v>
      </c>
      <c r="J169" s="169"/>
      <c r="K169" s="14" t="s">
        <v>218</v>
      </c>
      <c r="L169" s="15">
        <v>17</v>
      </c>
      <c r="M169" s="15">
        <v>600</v>
      </c>
      <c r="N169" s="15">
        <v>300</v>
      </c>
      <c r="O169" s="14"/>
    </row>
    <row r="170" spans="1:15" s="221" customFormat="1" x14ac:dyDescent="0.3">
      <c r="A170" s="177"/>
      <c r="B170" s="236"/>
      <c r="C170" s="236"/>
      <c r="D170" s="155"/>
      <c r="E170" s="239">
        <v>0.56299999999999994</v>
      </c>
      <c r="F170" s="14" t="s">
        <v>651</v>
      </c>
      <c r="G170" s="29">
        <v>227.68</v>
      </c>
      <c r="H170" s="32">
        <f>E170*G170</f>
        <v>128.18384</v>
      </c>
      <c r="I170" s="170"/>
      <c r="J170" s="171"/>
      <c r="K170" s="14" t="s">
        <v>218</v>
      </c>
      <c r="L170" s="15">
        <v>6</v>
      </c>
      <c r="M170" s="15">
        <v>600</v>
      </c>
      <c r="N170" s="15">
        <v>300</v>
      </c>
      <c r="O170" s="14"/>
    </row>
    <row r="171" spans="1:15" s="221" customFormat="1" ht="45" customHeight="1" x14ac:dyDescent="0.3">
      <c r="A171" s="152" t="s">
        <v>274</v>
      </c>
      <c r="B171" s="244" t="s">
        <v>261</v>
      </c>
      <c r="C171" s="244" t="s">
        <v>723</v>
      </c>
      <c r="D171" s="160" t="s">
        <v>762</v>
      </c>
      <c r="E171" s="242">
        <v>0.106</v>
      </c>
      <c r="F171" s="14" t="s">
        <v>651</v>
      </c>
      <c r="G171" s="220">
        <v>273.61</v>
      </c>
      <c r="H171" s="32">
        <f>E171*G171</f>
        <v>29.002660000000002</v>
      </c>
      <c r="I171" s="168" t="s">
        <v>234</v>
      </c>
      <c r="J171" s="169"/>
      <c r="K171" s="14" t="s">
        <v>218</v>
      </c>
      <c r="L171" s="15">
        <v>3</v>
      </c>
      <c r="M171" s="15">
        <v>600</v>
      </c>
      <c r="N171" s="15">
        <v>300</v>
      </c>
      <c r="O171" s="15" t="s">
        <v>12</v>
      </c>
    </row>
    <row r="172" spans="1:15" s="221" customFormat="1" x14ac:dyDescent="0.3">
      <c r="A172" s="177"/>
      <c r="B172" s="243"/>
      <c r="C172" s="243"/>
      <c r="D172" s="183"/>
      <c r="E172" s="242">
        <v>0.189</v>
      </c>
      <c r="F172" s="14" t="s">
        <v>651</v>
      </c>
      <c r="G172" s="220">
        <v>273.61</v>
      </c>
      <c r="H172" s="32">
        <f>E172*G172</f>
        <v>51.712290000000003</v>
      </c>
      <c r="I172" s="170"/>
      <c r="J172" s="171"/>
      <c r="K172" s="14" t="s">
        <v>218</v>
      </c>
      <c r="L172" s="15">
        <v>6</v>
      </c>
      <c r="M172" s="15">
        <v>600</v>
      </c>
      <c r="N172" s="15">
        <v>300</v>
      </c>
      <c r="O172" s="15" t="s">
        <v>12</v>
      </c>
    </row>
    <row r="173" spans="1:15" s="221" customFormat="1" ht="28.8" x14ac:dyDescent="0.3">
      <c r="A173" s="87" t="s">
        <v>278</v>
      </c>
      <c r="B173" s="237" t="s">
        <v>855</v>
      </c>
      <c r="C173" s="237" t="s">
        <v>856</v>
      </c>
      <c r="D173" s="88" t="s">
        <v>857</v>
      </c>
      <c r="E173" s="242">
        <v>0.82099999999999995</v>
      </c>
      <c r="F173" s="14" t="s">
        <v>651</v>
      </c>
      <c r="G173" s="220">
        <v>651.79295999999999</v>
      </c>
      <c r="H173" s="32">
        <f>E173*G173</f>
        <v>535.12202015999992</v>
      </c>
      <c r="I173" s="164" t="s">
        <v>234</v>
      </c>
      <c r="J173" s="164"/>
      <c r="K173" s="14" t="s">
        <v>218</v>
      </c>
      <c r="L173" s="15">
        <v>19</v>
      </c>
      <c r="M173" s="15">
        <v>600</v>
      </c>
      <c r="N173" s="15">
        <v>300</v>
      </c>
      <c r="O173" s="15" t="s">
        <v>12</v>
      </c>
    </row>
    <row r="174" spans="1:15" s="221" customFormat="1" x14ac:dyDescent="0.3">
      <c r="A174" s="152" t="s">
        <v>878</v>
      </c>
      <c r="B174" s="235" t="s">
        <v>879</v>
      </c>
      <c r="C174" s="235" t="s">
        <v>880</v>
      </c>
      <c r="D174" s="154" t="s">
        <v>674</v>
      </c>
      <c r="E174" s="242">
        <v>0.36099999999999999</v>
      </c>
      <c r="F174" s="14" t="s">
        <v>651</v>
      </c>
      <c r="G174" s="220">
        <v>345.18340000000001</v>
      </c>
      <c r="H174" s="32">
        <f>E174*G174</f>
        <v>124.6112074</v>
      </c>
      <c r="I174" s="168" t="s">
        <v>795</v>
      </c>
      <c r="J174" s="169"/>
      <c r="K174" s="14" t="s">
        <v>218</v>
      </c>
      <c r="L174" s="15">
        <v>13</v>
      </c>
      <c r="M174" s="15">
        <v>800</v>
      </c>
      <c r="N174" s="15">
        <v>450</v>
      </c>
      <c r="O174" s="15" t="s">
        <v>12</v>
      </c>
    </row>
    <row r="175" spans="1:15" s="221" customFormat="1" x14ac:dyDescent="0.3">
      <c r="A175" s="153"/>
      <c r="B175" s="236"/>
      <c r="C175" s="236"/>
      <c r="D175" s="155"/>
      <c r="E175" s="242">
        <v>6.2480000000000002</v>
      </c>
      <c r="F175" s="14" t="s">
        <v>651</v>
      </c>
      <c r="G175" s="220">
        <v>345.18340000000001</v>
      </c>
      <c r="H175" s="32">
        <f>E175*G175</f>
        <v>2156.7058832000002</v>
      </c>
      <c r="I175" s="172"/>
      <c r="J175" s="173"/>
      <c r="K175" s="14" t="s">
        <v>218</v>
      </c>
      <c r="L175" s="15">
        <v>60</v>
      </c>
      <c r="M175" s="15">
        <v>800</v>
      </c>
      <c r="N175" s="15">
        <v>450</v>
      </c>
      <c r="O175" s="15" t="s">
        <v>12</v>
      </c>
    </row>
    <row r="176" spans="1:15" s="221" customFormat="1" ht="28.8" x14ac:dyDescent="0.3">
      <c r="A176" s="87" t="s">
        <v>878</v>
      </c>
      <c r="B176" s="237" t="s">
        <v>881</v>
      </c>
      <c r="C176" s="237" t="s">
        <v>882</v>
      </c>
      <c r="D176" s="125" t="s">
        <v>674</v>
      </c>
      <c r="E176" s="242">
        <v>1.3819999999999999</v>
      </c>
      <c r="F176" s="126" t="s">
        <v>651</v>
      </c>
      <c r="G176" s="220">
        <v>359.44639999999998</v>
      </c>
      <c r="H176" s="32">
        <f>E176*G176</f>
        <v>496.75492479999991</v>
      </c>
      <c r="I176" s="162" t="s">
        <v>795</v>
      </c>
      <c r="J176" s="163"/>
      <c r="K176" s="126" t="s">
        <v>218</v>
      </c>
      <c r="L176" s="126">
        <v>21</v>
      </c>
      <c r="M176" s="126">
        <v>800</v>
      </c>
      <c r="N176" s="126">
        <v>450</v>
      </c>
      <c r="O176" s="126" t="s">
        <v>12</v>
      </c>
    </row>
    <row r="177" spans="1:15" s="221" customFormat="1" x14ac:dyDescent="0.3">
      <c r="A177" s="186" t="s">
        <v>278</v>
      </c>
      <c r="B177" s="251" t="s">
        <v>262</v>
      </c>
      <c r="C177" s="244" t="s">
        <v>724</v>
      </c>
      <c r="D177" s="164" t="s">
        <v>763</v>
      </c>
      <c r="E177" s="242">
        <v>0.54800000000000004</v>
      </c>
      <c r="F177" s="14" t="s">
        <v>651</v>
      </c>
      <c r="G177" s="220">
        <v>745.55</v>
      </c>
      <c r="H177" s="32">
        <f>E177*G177</f>
        <v>408.56139999999999</v>
      </c>
      <c r="I177" s="156" t="s">
        <v>234</v>
      </c>
      <c r="J177" s="165"/>
      <c r="K177" s="14" t="s">
        <v>218</v>
      </c>
      <c r="L177" s="15">
        <v>10</v>
      </c>
      <c r="M177" s="15">
        <v>600</v>
      </c>
      <c r="N177" s="15">
        <v>300</v>
      </c>
      <c r="O177" s="15" t="s">
        <v>12</v>
      </c>
    </row>
    <row r="178" spans="1:15" s="221" customFormat="1" x14ac:dyDescent="0.3">
      <c r="A178" s="153"/>
      <c r="B178" s="247"/>
      <c r="C178" s="236"/>
      <c r="D178" s="161"/>
      <c r="E178" s="242">
        <v>0.14599999999999999</v>
      </c>
      <c r="F178" s="14" t="s">
        <v>651</v>
      </c>
      <c r="G178" s="220">
        <v>745.55</v>
      </c>
      <c r="H178" s="32">
        <f>E178*G178</f>
        <v>108.85029999999999</v>
      </c>
      <c r="I178" s="166"/>
      <c r="J178" s="167"/>
      <c r="K178" s="14" t="s">
        <v>218</v>
      </c>
      <c r="L178" s="15">
        <v>7</v>
      </c>
      <c r="M178" s="15">
        <v>600</v>
      </c>
      <c r="N178" s="15">
        <v>300</v>
      </c>
      <c r="O178" s="15" t="s">
        <v>12</v>
      </c>
    </row>
    <row r="179" spans="1:15" s="221" customFormat="1" x14ac:dyDescent="0.3">
      <c r="A179" s="152" t="s">
        <v>276</v>
      </c>
      <c r="B179" s="235" t="s">
        <v>777</v>
      </c>
      <c r="C179" s="235" t="s">
        <v>778</v>
      </c>
      <c r="D179" s="160" t="s">
        <v>663</v>
      </c>
      <c r="E179" s="242">
        <v>0.39500000000000002</v>
      </c>
      <c r="F179" s="14" t="s">
        <v>651</v>
      </c>
      <c r="G179" s="220">
        <v>1465.04</v>
      </c>
      <c r="H179" s="32">
        <f>E179*G179</f>
        <v>578.69079999999997</v>
      </c>
      <c r="I179" s="156" t="s">
        <v>222</v>
      </c>
      <c r="J179" s="157"/>
      <c r="K179" s="14" t="s">
        <v>218</v>
      </c>
      <c r="L179" s="15">
        <v>47</v>
      </c>
      <c r="M179" s="15">
        <v>900</v>
      </c>
      <c r="N179" s="15">
        <v>400</v>
      </c>
      <c r="O179" s="15" t="s">
        <v>12</v>
      </c>
    </row>
    <row r="180" spans="1:15" s="221" customFormat="1" x14ac:dyDescent="0.3">
      <c r="A180" s="153"/>
      <c r="B180" s="236"/>
      <c r="C180" s="236"/>
      <c r="D180" s="161"/>
      <c r="E180" s="242">
        <v>1.02</v>
      </c>
      <c r="F180" s="14" t="s">
        <v>651</v>
      </c>
      <c r="G180" s="220">
        <v>1465.04</v>
      </c>
      <c r="H180" s="32">
        <f>E180*G180</f>
        <v>1494.3407999999999</v>
      </c>
      <c r="I180" s="158"/>
      <c r="J180" s="159"/>
      <c r="K180" s="14" t="s">
        <v>218</v>
      </c>
      <c r="L180" s="15">
        <v>120</v>
      </c>
      <c r="M180" s="15">
        <v>1400</v>
      </c>
      <c r="N180" s="15">
        <v>600</v>
      </c>
      <c r="O180" s="15" t="s">
        <v>12</v>
      </c>
    </row>
    <row r="181" spans="1:15" s="221" customFormat="1" x14ac:dyDescent="0.3">
      <c r="A181" s="152" t="s">
        <v>276</v>
      </c>
      <c r="B181" s="235" t="s">
        <v>348</v>
      </c>
      <c r="C181" s="235" t="s">
        <v>725</v>
      </c>
      <c r="D181" s="160" t="s">
        <v>663</v>
      </c>
      <c r="E181" s="242">
        <v>0.13300000000000001</v>
      </c>
      <c r="F181" s="14" t="s">
        <v>651</v>
      </c>
      <c r="G181" s="220">
        <v>1346.33</v>
      </c>
      <c r="H181" s="32">
        <f>E181*G181</f>
        <v>179.06189000000001</v>
      </c>
      <c r="I181" s="156" t="s">
        <v>222</v>
      </c>
      <c r="J181" s="157"/>
      <c r="K181" s="14" t="s">
        <v>218</v>
      </c>
      <c r="L181" s="15">
        <v>135</v>
      </c>
      <c r="M181" s="15">
        <v>1400</v>
      </c>
      <c r="N181" s="15">
        <v>600</v>
      </c>
      <c r="O181" s="15" t="s">
        <v>12</v>
      </c>
    </row>
    <row r="182" spans="1:15" s="221" customFormat="1" x14ac:dyDescent="0.3">
      <c r="A182" s="153"/>
      <c r="B182" s="236"/>
      <c r="C182" s="236"/>
      <c r="D182" s="161"/>
      <c r="E182" s="242">
        <v>0.47399999999999998</v>
      </c>
      <c r="F182" s="14" t="s">
        <v>651</v>
      </c>
      <c r="G182" s="220">
        <v>1346.33</v>
      </c>
      <c r="H182" s="32">
        <f>E182*G182</f>
        <v>638.16041999999993</v>
      </c>
      <c r="I182" s="158"/>
      <c r="J182" s="159"/>
      <c r="K182" s="14" t="s">
        <v>218</v>
      </c>
      <c r="L182" s="15">
        <v>164</v>
      </c>
      <c r="M182" s="15">
        <v>1400</v>
      </c>
      <c r="N182" s="15">
        <v>600</v>
      </c>
      <c r="O182" s="15" t="s">
        <v>12</v>
      </c>
    </row>
    <row r="183" spans="1:15" s="221" customFormat="1" ht="28.8" customHeight="1" x14ac:dyDescent="0.3">
      <c r="A183" s="101" t="s">
        <v>276</v>
      </c>
      <c r="B183" s="230" t="s">
        <v>858</v>
      </c>
      <c r="C183" s="248" t="s">
        <v>778</v>
      </c>
      <c r="D183" s="85" t="s">
        <v>859</v>
      </c>
      <c r="E183" s="242">
        <v>0.114</v>
      </c>
      <c r="F183" s="14" t="s">
        <v>651</v>
      </c>
      <c r="G183" s="220">
        <v>1548.2368800000002</v>
      </c>
      <c r="H183" s="32">
        <f>E183*G183</f>
        <v>176.49900432000001</v>
      </c>
      <c r="I183" s="149" t="s">
        <v>222</v>
      </c>
      <c r="J183" s="151"/>
      <c r="K183" s="14" t="s">
        <v>218</v>
      </c>
      <c r="L183" s="15"/>
      <c r="M183" s="15"/>
      <c r="N183" s="15"/>
      <c r="O183" s="15" t="s">
        <v>12</v>
      </c>
    </row>
    <row r="184" spans="1:15" s="221" customFormat="1" ht="28.8" x14ac:dyDescent="0.3">
      <c r="A184" s="101" t="s">
        <v>276</v>
      </c>
      <c r="B184" s="230" t="s">
        <v>860</v>
      </c>
      <c r="C184" s="230" t="s">
        <v>861</v>
      </c>
      <c r="D184" s="85" t="s">
        <v>859</v>
      </c>
      <c r="E184" s="242">
        <v>0.219</v>
      </c>
      <c r="F184" s="14" t="s">
        <v>651</v>
      </c>
      <c r="G184" s="220">
        <v>2190.1644000000001</v>
      </c>
      <c r="H184" s="32">
        <f>E184*G184</f>
        <v>479.64600360000003</v>
      </c>
      <c r="I184" s="149" t="s">
        <v>222</v>
      </c>
      <c r="J184" s="151"/>
      <c r="K184" s="14" t="s">
        <v>218</v>
      </c>
      <c r="L184" s="15"/>
      <c r="M184" s="15"/>
      <c r="N184" s="15"/>
      <c r="O184" s="15" t="s">
        <v>12</v>
      </c>
    </row>
    <row r="185" spans="1:15" s="221" customFormat="1" ht="28.8" x14ac:dyDescent="0.3">
      <c r="A185" s="101" t="s">
        <v>274</v>
      </c>
      <c r="B185" s="230" t="s">
        <v>862</v>
      </c>
      <c r="C185" s="230" t="s">
        <v>863</v>
      </c>
      <c r="D185" s="85" t="s">
        <v>864</v>
      </c>
      <c r="E185" s="242">
        <v>0.47</v>
      </c>
      <c r="F185" s="14" t="s">
        <v>651</v>
      </c>
      <c r="G185" s="220">
        <v>1607.6574900000001</v>
      </c>
      <c r="H185" s="32">
        <f>E185*G185</f>
        <v>755.59902030000001</v>
      </c>
      <c r="I185" s="149" t="s">
        <v>865</v>
      </c>
      <c r="J185" s="151"/>
      <c r="K185" s="14" t="s">
        <v>218</v>
      </c>
      <c r="L185" s="15">
        <v>99</v>
      </c>
      <c r="M185" s="15">
        <v>1000</v>
      </c>
      <c r="N185" s="15">
        <v>450</v>
      </c>
      <c r="O185" s="15" t="s">
        <v>12</v>
      </c>
    </row>
    <row r="186" spans="1:15" s="221" customFormat="1" ht="28.8" x14ac:dyDescent="0.3">
      <c r="A186" s="101" t="s">
        <v>866</v>
      </c>
      <c r="B186" s="230" t="s">
        <v>867</v>
      </c>
      <c r="C186" s="230" t="s">
        <v>868</v>
      </c>
      <c r="D186" s="85" t="s">
        <v>869</v>
      </c>
      <c r="E186" s="242">
        <v>1.9350000000000001</v>
      </c>
      <c r="F186" s="14" t="s">
        <v>651</v>
      </c>
      <c r="G186" s="220">
        <v>1363.4465399999999</v>
      </c>
      <c r="H186" s="32">
        <f>E186*G186</f>
        <v>2638.2690548999999</v>
      </c>
      <c r="I186" s="149" t="s">
        <v>833</v>
      </c>
      <c r="J186" s="151"/>
      <c r="K186" s="14" t="s">
        <v>218</v>
      </c>
      <c r="L186" s="15">
        <v>10</v>
      </c>
      <c r="M186" s="15">
        <v>400</v>
      </c>
      <c r="N186" s="15">
        <v>200</v>
      </c>
      <c r="O186" s="15" t="s">
        <v>219</v>
      </c>
    </row>
    <row r="187" spans="1:15" s="221" customFormat="1" ht="28.8" customHeight="1" x14ac:dyDescent="0.3">
      <c r="A187" s="152" t="s">
        <v>274</v>
      </c>
      <c r="B187" s="235" t="s">
        <v>870</v>
      </c>
      <c r="C187" s="235" t="s">
        <v>871</v>
      </c>
      <c r="D187" s="154" t="s">
        <v>674</v>
      </c>
      <c r="E187" s="242">
        <v>1.5860000000000001</v>
      </c>
      <c r="F187" s="14" t="s">
        <v>651</v>
      </c>
      <c r="G187" s="220">
        <v>649.61766</v>
      </c>
      <c r="H187" s="32">
        <f>E187*G187</f>
        <v>1030.2936087600001</v>
      </c>
      <c r="I187" s="156" t="s">
        <v>795</v>
      </c>
      <c r="J187" s="157"/>
      <c r="K187" s="14" t="s">
        <v>218</v>
      </c>
      <c r="L187" s="15">
        <v>16</v>
      </c>
      <c r="M187" s="15">
        <v>400</v>
      </c>
      <c r="N187" s="15">
        <v>200</v>
      </c>
      <c r="O187" s="15" t="s">
        <v>12</v>
      </c>
    </row>
    <row r="188" spans="1:15" s="221" customFormat="1" x14ac:dyDescent="0.3">
      <c r="A188" s="153"/>
      <c r="B188" s="236"/>
      <c r="C188" s="236"/>
      <c r="D188" s="155"/>
      <c r="E188" s="242">
        <v>1.8360000000000001</v>
      </c>
      <c r="F188" s="14" t="s">
        <v>651</v>
      </c>
      <c r="G188" s="220">
        <v>649.61766</v>
      </c>
      <c r="H188" s="32">
        <f>E188*G188</f>
        <v>1192.6980237600001</v>
      </c>
      <c r="I188" s="158"/>
      <c r="J188" s="159"/>
      <c r="K188" s="14" t="s">
        <v>218</v>
      </c>
      <c r="L188" s="15">
        <v>18</v>
      </c>
      <c r="M188" s="15">
        <v>400</v>
      </c>
      <c r="N188" s="15">
        <v>200</v>
      </c>
      <c r="O188" s="15" t="s">
        <v>12</v>
      </c>
    </row>
    <row r="189" spans="1:15" s="221" customFormat="1" ht="28.8" x14ac:dyDescent="0.3">
      <c r="A189" s="101" t="s">
        <v>278</v>
      </c>
      <c r="B189" s="237" t="s">
        <v>883</v>
      </c>
      <c r="C189" s="238" t="s">
        <v>884</v>
      </c>
      <c r="D189" s="80" t="s">
        <v>674</v>
      </c>
      <c r="E189" s="242">
        <v>0.7389</v>
      </c>
      <c r="F189" s="14" t="s">
        <v>651</v>
      </c>
      <c r="G189" s="220">
        <v>3607.3081000000002</v>
      </c>
      <c r="H189" s="30">
        <f>E189*G189</f>
        <v>2665.4399550900002</v>
      </c>
      <c r="I189" s="149" t="s">
        <v>795</v>
      </c>
      <c r="J189" s="150"/>
      <c r="K189" s="14" t="s">
        <v>218</v>
      </c>
      <c r="L189" s="15">
        <v>8</v>
      </c>
      <c r="M189" s="15">
        <v>600</v>
      </c>
      <c r="N189" s="15">
        <v>300</v>
      </c>
      <c r="O189" s="15"/>
    </row>
    <row r="190" spans="1:15" s="221" customFormat="1" x14ac:dyDescent="0.3">
      <c r="A190" s="87"/>
      <c r="B190" s="237"/>
      <c r="C190" s="238"/>
      <c r="D190" s="127"/>
      <c r="E190" s="242"/>
      <c r="F190" s="14"/>
      <c r="G190" s="220"/>
      <c r="H190" s="30"/>
      <c r="I190" s="128"/>
      <c r="J190" s="128"/>
      <c r="K190" s="14"/>
      <c r="L190" s="15"/>
      <c r="M190" s="15"/>
      <c r="N190" s="15"/>
      <c r="O190" s="15"/>
    </row>
  </sheetData>
  <mergeCells count="235">
    <mergeCell ref="I189:J189"/>
    <mergeCell ref="I183:J183"/>
    <mergeCell ref="I184:J184"/>
    <mergeCell ref="I185:J185"/>
    <mergeCell ref="I186:J186"/>
    <mergeCell ref="A187:A188"/>
    <mergeCell ref="B187:B188"/>
    <mergeCell ref="C187:C188"/>
    <mergeCell ref="D187:D188"/>
    <mergeCell ref="I187:J188"/>
    <mergeCell ref="I179:J180"/>
    <mergeCell ref="A181:A182"/>
    <mergeCell ref="B181:B182"/>
    <mergeCell ref="C181:C182"/>
    <mergeCell ref="D181:D182"/>
    <mergeCell ref="I181:J182"/>
    <mergeCell ref="A179:A180"/>
    <mergeCell ref="B179:B180"/>
    <mergeCell ref="C179:C180"/>
    <mergeCell ref="D179:D180"/>
    <mergeCell ref="I176:J176"/>
    <mergeCell ref="A177:A178"/>
    <mergeCell ref="B177:B178"/>
    <mergeCell ref="C177:C178"/>
    <mergeCell ref="D177:D178"/>
    <mergeCell ref="I177:J178"/>
    <mergeCell ref="I171:J172"/>
    <mergeCell ref="I173:J173"/>
    <mergeCell ref="A174:A175"/>
    <mergeCell ref="B174:B175"/>
    <mergeCell ref="C174:C175"/>
    <mergeCell ref="D174:D175"/>
    <mergeCell ref="I174:J175"/>
    <mergeCell ref="A171:A172"/>
    <mergeCell ref="B171:B172"/>
    <mergeCell ref="C171:C172"/>
    <mergeCell ref="D171:D172"/>
    <mergeCell ref="I167:J167"/>
    <mergeCell ref="L167:N167"/>
    <mergeCell ref="I168:J168"/>
    <mergeCell ref="L168:N168"/>
    <mergeCell ref="A169:A170"/>
    <mergeCell ref="B169:B170"/>
    <mergeCell ref="C169:C170"/>
    <mergeCell ref="D169:D170"/>
    <mergeCell ref="I169:J170"/>
    <mergeCell ref="I164:J164"/>
    <mergeCell ref="I165:J165"/>
    <mergeCell ref="L165:N165"/>
    <mergeCell ref="I166:J166"/>
    <mergeCell ref="L166:N166"/>
    <mergeCell ref="I157:J159"/>
    <mergeCell ref="A160:A163"/>
    <mergeCell ref="B160:B163"/>
    <mergeCell ref="C160:C163"/>
    <mergeCell ref="D160:D163"/>
    <mergeCell ref="I160:J163"/>
    <mergeCell ref="I152:J152"/>
    <mergeCell ref="I153:J153"/>
    <mergeCell ref="A154:A156"/>
    <mergeCell ref="B154:B156"/>
    <mergeCell ref="C154:C156"/>
    <mergeCell ref="D154:D156"/>
    <mergeCell ref="I154:J156"/>
    <mergeCell ref="I149:J149"/>
    <mergeCell ref="A150:A151"/>
    <mergeCell ref="B150:B151"/>
    <mergeCell ref="C150:C151"/>
    <mergeCell ref="D150:D151"/>
    <mergeCell ref="I150:J151"/>
    <mergeCell ref="I140:J140"/>
    <mergeCell ref="I141:J141"/>
    <mergeCell ref="A143:A147"/>
    <mergeCell ref="B143:B147"/>
    <mergeCell ref="C143:C147"/>
    <mergeCell ref="D143:D147"/>
    <mergeCell ref="I143:J147"/>
    <mergeCell ref="I136:J137"/>
    <mergeCell ref="A138:A139"/>
    <mergeCell ref="B138:B139"/>
    <mergeCell ref="C138:C139"/>
    <mergeCell ref="D138:D139"/>
    <mergeCell ref="I138:J139"/>
    <mergeCell ref="I124:J132"/>
    <mergeCell ref="A133:A135"/>
    <mergeCell ref="B133:B135"/>
    <mergeCell ref="C133:C135"/>
    <mergeCell ref="D133:D135"/>
    <mergeCell ref="I133:J135"/>
    <mergeCell ref="I118:J119"/>
    <mergeCell ref="I120:J120"/>
    <mergeCell ref="I121:J121"/>
    <mergeCell ref="I122:J122"/>
    <mergeCell ref="I123:J123"/>
    <mergeCell ref="D102:D115"/>
    <mergeCell ref="I102:J115"/>
    <mergeCell ref="B116:B117"/>
    <mergeCell ref="C116:C117"/>
    <mergeCell ref="D116:D117"/>
    <mergeCell ref="I116:J117"/>
    <mergeCell ref="I98:J98"/>
    <mergeCell ref="A99:A101"/>
    <mergeCell ref="B99:B101"/>
    <mergeCell ref="C99:C101"/>
    <mergeCell ref="D99:D101"/>
    <mergeCell ref="I99:J101"/>
    <mergeCell ref="I78:J88"/>
    <mergeCell ref="I89:J89"/>
    <mergeCell ref="I90:J90"/>
    <mergeCell ref="A91:A97"/>
    <mergeCell ref="B91:B97"/>
    <mergeCell ref="C91:C97"/>
    <mergeCell ref="D91:D97"/>
    <mergeCell ref="I91:J97"/>
    <mergeCell ref="A76:A77"/>
    <mergeCell ref="B76:B77"/>
    <mergeCell ref="C76:C77"/>
    <mergeCell ref="D76:D77"/>
    <mergeCell ref="I76:J77"/>
    <mergeCell ref="I75:J75"/>
    <mergeCell ref="I68:J69"/>
    <mergeCell ref="D71:D72"/>
    <mergeCell ref="I71:J72"/>
    <mergeCell ref="I73:J73"/>
    <mergeCell ref="I74:J74"/>
    <mergeCell ref="I59:J60"/>
    <mergeCell ref="I61:J61"/>
    <mergeCell ref="I62:J62"/>
    <mergeCell ref="I64:J64"/>
    <mergeCell ref="B65:B66"/>
    <mergeCell ref="C65:C66"/>
    <mergeCell ref="D65:D66"/>
    <mergeCell ref="I65:I66"/>
    <mergeCell ref="J65:J66"/>
    <mergeCell ref="I51:J56"/>
    <mergeCell ref="B57:B58"/>
    <mergeCell ref="C57:C58"/>
    <mergeCell ref="D57:D58"/>
    <mergeCell ref="I57:J58"/>
    <mergeCell ref="I47:J47"/>
    <mergeCell ref="I48:J48"/>
    <mergeCell ref="A49:A50"/>
    <mergeCell ref="B49:B50"/>
    <mergeCell ref="C49:C50"/>
    <mergeCell ref="D49:D50"/>
    <mergeCell ref="I49:J50"/>
    <mergeCell ref="I39:J40"/>
    <mergeCell ref="I41:J41"/>
    <mergeCell ref="I42:J42"/>
    <mergeCell ref="I43:J43"/>
    <mergeCell ref="I45:J45"/>
    <mergeCell ref="I34:J34"/>
    <mergeCell ref="I35:J35"/>
    <mergeCell ref="I36:J36"/>
    <mergeCell ref="I37:J37"/>
    <mergeCell ref="I38:J38"/>
    <mergeCell ref="A32:A33"/>
    <mergeCell ref="B32:B33"/>
    <mergeCell ref="C32:C33"/>
    <mergeCell ref="D32:D33"/>
    <mergeCell ref="I32:J33"/>
    <mergeCell ref="I29:J29"/>
    <mergeCell ref="I30:J30"/>
    <mergeCell ref="I31:J31"/>
    <mergeCell ref="I22:J27"/>
    <mergeCell ref="I28:J28"/>
    <mergeCell ref="I14:J14"/>
    <mergeCell ref="I15:J15"/>
    <mergeCell ref="A17:A21"/>
    <mergeCell ref="B17:B21"/>
    <mergeCell ref="C17:C21"/>
    <mergeCell ref="D17:D21"/>
    <mergeCell ref="I17:J21"/>
    <mergeCell ref="I8:J9"/>
    <mergeCell ref="I11:J11"/>
    <mergeCell ref="A12:A13"/>
    <mergeCell ref="B12:B13"/>
    <mergeCell ref="C12:C13"/>
    <mergeCell ref="D12:D13"/>
    <mergeCell ref="I12:J13"/>
    <mergeCell ref="I3:J3"/>
    <mergeCell ref="I4:J4"/>
    <mergeCell ref="I5:J5"/>
    <mergeCell ref="I6:J6"/>
    <mergeCell ref="I7:J7"/>
    <mergeCell ref="A59:A60"/>
    <mergeCell ref="A68:A69"/>
    <mergeCell ref="A8:A9"/>
    <mergeCell ref="B8:B9"/>
    <mergeCell ref="C8:C9"/>
    <mergeCell ref="D8:D9"/>
    <mergeCell ref="A22:A27"/>
    <mergeCell ref="B22:B27"/>
    <mergeCell ref="C22:C27"/>
    <mergeCell ref="D22:D27"/>
    <mergeCell ref="A39:A40"/>
    <mergeCell ref="B39:B40"/>
    <mergeCell ref="C39:C40"/>
    <mergeCell ref="D39:D40"/>
    <mergeCell ref="A51:A56"/>
    <mergeCell ref="B51:B56"/>
    <mergeCell ref="C51:C56"/>
    <mergeCell ref="D51:D56"/>
    <mergeCell ref="A65:A66"/>
    <mergeCell ref="A57:A58"/>
    <mergeCell ref="B59:B60"/>
    <mergeCell ref="C59:C60"/>
    <mergeCell ref="D59:D60"/>
    <mergeCell ref="B68:B69"/>
    <mergeCell ref="C68:C69"/>
    <mergeCell ref="D68:D69"/>
    <mergeCell ref="A78:A88"/>
    <mergeCell ref="B78:B88"/>
    <mergeCell ref="C78:C88"/>
    <mergeCell ref="D78:D88"/>
    <mergeCell ref="A102:A115"/>
    <mergeCell ref="B102:B115"/>
    <mergeCell ref="C102:C115"/>
    <mergeCell ref="A116:A117"/>
    <mergeCell ref="A118:A119"/>
    <mergeCell ref="B118:B119"/>
    <mergeCell ref="C118:C119"/>
    <mergeCell ref="D118:D119"/>
    <mergeCell ref="A124:A132"/>
    <mergeCell ref="B124:B132"/>
    <mergeCell ref="C124:C132"/>
    <mergeCell ref="D124:D132"/>
    <mergeCell ref="A136:A137"/>
    <mergeCell ref="B136:B137"/>
    <mergeCell ref="C136:C137"/>
    <mergeCell ref="D136:D137"/>
    <mergeCell ref="A157:A159"/>
    <mergeCell ref="B157:B159"/>
    <mergeCell ref="C157:C159"/>
    <mergeCell ref="D157:D159"/>
  </mergeCells>
  <hyperlinks>
    <hyperlink ref="D11" r:id="rId1" xr:uid="{C50F0944-DBFD-4694-8DAA-7E9C9AE60534}"/>
    <hyperlink ref="D36" r:id="rId2" xr:uid="{C8A04ECF-26F0-48C3-9330-2E11DDF33464}"/>
    <hyperlink ref="D57" r:id="rId3" xr:uid="{FFD4874E-2F9D-40ED-ACCA-6BD56C7BA736}"/>
    <hyperlink ref="D71" r:id="rId4" xr:uid="{E9B127DA-49F8-4B34-8BC4-89059E3F384D}"/>
    <hyperlink ref="D153" r:id="rId5" xr:uid="{DCF94AA1-B5A1-48E4-84AF-7F97101E67B3}"/>
    <hyperlink ref="D166" r:id="rId6" xr:uid="{8F2086A4-2F2F-4FC8-AD11-12DE78674680}"/>
    <hyperlink ref="D138" r:id="rId7" display="https://cables.fibrain.com/uploads/produkty_rows/324/doc_en-61657ab710704.pdf?v38" xr:uid="{E8A24F8F-D806-4AD3-AEAA-F6A0403E580B}"/>
    <hyperlink ref="D122" r:id="rId8" xr:uid="{164B1C04-F807-4C57-B12F-E8DD07FA5FBF}"/>
    <hyperlink ref="D44" r:id="rId9" xr:uid="{91D78646-6DB8-47AE-87F5-99098B55E24C}"/>
    <hyperlink ref="J44" r:id="rId10" xr:uid="{3FCC1F72-33BD-4269-B86B-46839799404E}"/>
    <hyperlink ref="I165" r:id="rId11" xr:uid="{B3ECDA6F-ECF1-4A94-8D19-D529C9E6011F}"/>
    <hyperlink ref="I166" r:id="rId12" xr:uid="{A01508E7-770A-486B-82BE-DDEACCCD14DB}"/>
    <hyperlink ref="I167" r:id="rId13" xr:uid="{EFFA4BDA-CF49-4DEB-947B-C3E40BCB1887}"/>
    <hyperlink ref="I168" r:id="rId14" xr:uid="{296B89DF-68F8-40C8-9951-7CF2C723F593}"/>
    <hyperlink ref="I171" r:id="rId15" xr:uid="{FE643684-3080-4A1B-9BB7-D308130830B2}"/>
    <hyperlink ref="I177" r:id="rId16" xr:uid="{D7DD2566-9160-423D-B774-F0DD6DC7F194}"/>
    <hyperlink ref="I71" r:id="rId17" xr:uid="{63FDB531-6811-42CF-B532-F73A2451ABBA}"/>
    <hyperlink ref="I57" r:id="rId18" xr:uid="{E455E8DC-058D-4B58-A86A-18BB6D45F266}"/>
    <hyperlink ref="I44" r:id="rId19" xr:uid="{9D67FE0D-51AD-43D7-80C5-DFEB2C6E55F2}"/>
    <hyperlink ref="I11" r:id="rId20" xr:uid="{4B5FC69B-3062-4853-80CA-9C5B37311576}"/>
    <hyperlink ref="I36" r:id="rId21" xr:uid="{D190D08F-2C8D-4BCF-A97C-173CADA3577F}"/>
    <hyperlink ref="I142" r:id="rId22" xr:uid="{2AC1A197-EC23-4C5B-9935-1F70FC65AE49}"/>
    <hyperlink ref="J142" r:id="rId23" xr:uid="{6FC6BA2A-C4C8-4CA4-89B2-B09E22A98AD4}"/>
    <hyperlink ref="I152" r:id="rId24" xr:uid="{9E3C8F15-55C4-4BC3-954E-C5A5E0D694E1}"/>
    <hyperlink ref="D74" r:id="rId25" xr:uid="{15C9A75F-B685-4175-856C-6673BBB57F34}"/>
    <hyperlink ref="I154" r:id="rId26" xr:uid="{F2445D0D-B6D0-445B-8B5B-0471835D8657}"/>
    <hyperlink ref="I160" r:id="rId27" xr:uid="{23FFB4C1-F7B8-4B18-8962-0FEA0C6969FC}"/>
    <hyperlink ref="I164" r:id="rId28" xr:uid="{7FD14F07-29E6-4EE2-A387-59F6FD7F7C40}"/>
    <hyperlink ref="I181" r:id="rId29" xr:uid="{CE86339E-11B5-4B8E-8B42-0BC3413199B5}"/>
    <hyperlink ref="I68" r:id="rId30" xr:uid="{A6587224-BBCA-4A16-BEBF-641591D35D60}"/>
    <hyperlink ref="D29" r:id="rId31" xr:uid="{264657F8-6778-4E5C-ACA7-3C09E7949CFB}"/>
    <hyperlink ref="I4" r:id="rId32" xr:uid="{7C585273-104A-492E-97EA-354C1BE34E9C}"/>
    <hyperlink ref="I8" r:id="rId33" xr:uid="{E500100A-E3FE-4DC2-BAA5-2287985CB289}"/>
    <hyperlink ref="I3" r:id="rId34" xr:uid="{36BA0AA8-B530-4ABC-B54B-2A2AD899241E}"/>
    <hyperlink ref="I7" r:id="rId35" xr:uid="{9C9F8D23-9E11-4E30-8301-9A5EC24FFE0A}"/>
    <hyperlink ref="D3" r:id="rId36" xr:uid="{C473B7C9-02BC-40D8-8E59-70D722709273}"/>
    <hyperlink ref="D4" r:id="rId37" xr:uid="{AE76E8DB-E00C-45AC-8BFE-D520ADC38FD9}"/>
    <hyperlink ref="D8" r:id="rId38" xr:uid="{2C1E5FF0-E8E5-412C-B420-1E78B43E4E4D}"/>
    <hyperlink ref="D45" r:id="rId39" xr:uid="{380E8E21-B9A0-43F0-AEE8-387CBDA1F9EB}"/>
    <hyperlink ref="D68" r:id="rId40" xr:uid="{2C56A9C0-1C3A-4750-8814-0EBE2C3C54BC}"/>
    <hyperlink ref="D123" r:id="rId41" xr:uid="{6E31E5C1-ED67-4FCF-9C55-0DE8A805B762}"/>
    <hyperlink ref="D152" r:id="rId42" xr:uid="{0CF88B9D-20C6-462F-98D7-A3EDFEEFAB23}"/>
    <hyperlink ref="D7" r:id="rId43" xr:uid="{9BCE24B7-B4E3-4686-A637-492EFB9F0C8F}"/>
    <hyperlink ref="D154" r:id="rId44" xr:uid="{A153FB04-6D35-4DF0-A6FF-7DCFAE7960DC}"/>
    <hyperlink ref="D160" r:id="rId45" xr:uid="{5E6056D3-5222-440D-8AD9-E507C091E696}"/>
    <hyperlink ref="D164" r:id="rId46" xr:uid="{D97B30CB-C28B-4DB7-9DAF-4613419D9CD9}"/>
    <hyperlink ref="D165" r:id="rId47" xr:uid="{4D0E4ABE-FACA-49DE-8308-AD8891D67FB9}"/>
    <hyperlink ref="D167" r:id="rId48" xr:uid="{097233B9-E20F-4DB7-A161-8790F758F6F2}"/>
    <hyperlink ref="D168" r:id="rId49" xr:uid="{54CB3571-F53F-45BC-B474-C8DC8ABC4E4A}"/>
    <hyperlink ref="D181" r:id="rId50" xr:uid="{D0CD00FD-A0D4-421B-AC2D-0E245E317A83}"/>
    <hyperlink ref="I14" r:id="rId51" xr:uid="{20150FA1-DA1F-4EFB-8615-7CFA0B7C230C}"/>
    <hyperlink ref="J16" r:id="rId52" xr:uid="{FE515A93-A997-4001-A30E-78150C3F9722}"/>
    <hyperlink ref="I16" r:id="rId53" xr:uid="{696CFB82-E2B0-483F-853A-701C2D612E81}"/>
    <hyperlink ref="I157" r:id="rId54" xr:uid="{2E162B5A-3522-4233-80D2-396FA816669F}"/>
    <hyperlink ref="J46" r:id="rId55" display="https://cables.fibrain.com/produkt/t-telecom-fiber,544.html" xr:uid="{DBD32EE4-5D78-4566-9462-B68DB88297C2}"/>
    <hyperlink ref="I46" r:id="rId56" display="https://cables.fibrain.com/produkt/t-telecom-tube,546.html" xr:uid="{062B4B4C-08A6-4B17-8919-3F3FA90FE63F}"/>
    <hyperlink ref="D65" r:id="rId57" xr:uid="{40D43579-190A-448C-BEB6-F864BFC90DAD}"/>
    <hyperlink ref="I30" r:id="rId58" xr:uid="{CF3F2B9E-3D17-41D0-8ACA-8EBA13361328}"/>
    <hyperlink ref="I150" r:id="rId59" xr:uid="{51F3A423-9F8A-46D9-994B-BF5EFA38457C}"/>
    <hyperlink ref="D150" r:id="rId60" xr:uid="{72711BBB-A78C-41DF-A0DB-AB5D9B8F418B}"/>
    <hyperlink ref="I59" r:id="rId61" xr:uid="{7BDB3043-6639-4CDF-9CD8-777298FE877F}"/>
    <hyperlink ref="D59" r:id="rId62" xr:uid="{2265FA37-ECE8-45F4-9AA7-20B43F91959A}"/>
    <hyperlink ref="D124" r:id="rId63" xr:uid="{2E7B80BF-B555-4253-ACE5-4DEAE52C5C46}"/>
    <hyperlink ref="I6" r:id="rId64" xr:uid="{521B7DFD-4A98-45A2-90C0-CFC2D8338674}"/>
    <hyperlink ref="I5" r:id="rId65" xr:uid="{903745D8-80AA-4890-AB41-43C6073849AB}"/>
    <hyperlink ref="I47" r:id="rId66" xr:uid="{7486D54A-D8D1-4F50-908D-95AA8D323D8E}"/>
    <hyperlink ref="I45" r:id="rId67" xr:uid="{98A3153F-D84E-4668-A543-AEC045CF5671}"/>
    <hyperlink ref="I42" r:id="rId68" xr:uid="{35F4CCA5-28D7-488E-B761-BCAE285672C4}"/>
    <hyperlink ref="I123" r:id="rId69" xr:uid="{1F4BB4B0-9ABD-4B5B-8FED-455B828E68CF}"/>
    <hyperlink ref="I124" r:id="rId70" xr:uid="{FF2CC455-BA0B-4190-8B37-FEBDE919DD71}"/>
    <hyperlink ref="I138" r:id="rId71" xr:uid="{C613E645-5E26-4F4A-AE89-7350993D8EEA}"/>
    <hyperlink ref="I153" r:id="rId72" xr:uid="{21D314BC-0E2D-4420-A0A7-9679210385A5}"/>
    <hyperlink ref="I120" r:id="rId73" xr:uid="{372AD1A2-E140-47F9-80C4-58C23A61481B}"/>
    <hyperlink ref="D67" r:id="rId74" xr:uid="{6A6F96B2-2E9A-4734-87F2-07B18924C35B}"/>
    <hyperlink ref="I136" r:id="rId75" xr:uid="{61DF9C23-27EA-4B29-9718-2ADA3EEECB49}"/>
    <hyperlink ref="D136" r:id="rId76" xr:uid="{7B897908-B289-4A71-BA42-51125876DC4A}"/>
    <hyperlink ref="D171" r:id="rId77" xr:uid="{38856A33-3A11-40BA-8114-B4EB99055509}"/>
    <hyperlink ref="D177" r:id="rId78" xr:uid="{782EF53C-9CEA-437F-830C-DD8871D098E3}"/>
    <hyperlink ref="J63" r:id="rId79" xr:uid="{8674FC57-F029-4E6F-A7B9-EBB3FA6F6B7B}"/>
    <hyperlink ref="I63" r:id="rId80" xr:uid="{E2F39D2F-CD41-4DFA-BCC1-AD7CB0D23FAF}"/>
    <hyperlink ref="D63" r:id="rId81" xr:uid="{14F8EB9D-305F-469F-9CEC-62ED01BBBAD7}"/>
    <hyperlink ref="D102" r:id="rId82" xr:uid="{BD0FD0CE-FBB8-4112-9B13-66935F6EEBF1}"/>
    <hyperlink ref="D116" r:id="rId83" xr:uid="{1895D67E-E071-4B54-AE87-85BACB267513}"/>
    <hyperlink ref="D118" r:id="rId84" xr:uid="{1FE88114-6E3B-4B8A-A133-6E1D9888215E}"/>
    <hyperlink ref="I118" r:id="rId85" xr:uid="{05EA610E-DDED-4167-A010-AE11550273DA}"/>
    <hyperlink ref="I116" r:id="rId86" xr:uid="{9B292675-F1F5-41CC-9293-2A102A6C0EC8}"/>
    <hyperlink ref="I102" r:id="rId87" xr:uid="{B8D0B108-7742-42E9-844E-70D9D5D0FC51}"/>
    <hyperlink ref="D179" r:id="rId88" xr:uid="{1749B65E-89EB-43C9-A708-C6E40DDE4E91}"/>
    <hyperlink ref="I179" r:id="rId89" xr:uid="{2A2B4274-EE72-4749-B8AB-ECFCEDA842F0}"/>
    <hyperlink ref="D34" r:id="rId90" xr:uid="{26C73A01-AAC5-43D4-90C7-1D1314F5B02C}"/>
    <hyperlink ref="I34" r:id="rId91" xr:uid="{900A6071-00BA-4205-A57F-7057EA571480}"/>
    <hyperlink ref="I31" r:id="rId92" xr:uid="{F31260F1-543E-4FE5-871D-DCC4051878B2}"/>
    <hyperlink ref="I51" r:id="rId93" xr:uid="{1404836F-4E62-4DE7-8C32-786995C626C1}"/>
    <hyperlink ref="I73" r:id="rId94" xr:uid="{1042B0E0-52A7-4BEF-B719-152B7509BB7F}"/>
    <hyperlink ref="I17" r:id="rId95" xr:uid="{9BEF436F-468A-4C93-B117-CBD25BBEBF8C}"/>
    <hyperlink ref="I22" r:id="rId96" xr:uid="{5F693B52-FF22-49AD-BD8B-DC78917DA26A}"/>
    <hyperlink ref="D42" r:id="rId97" xr:uid="{DAC643A0-10ED-4545-BC1D-97E1F585852E}"/>
    <hyperlink ref="I41" r:id="rId98" xr:uid="{FF5A346F-206C-4E9D-80C6-A48D3C27EAEB}"/>
    <hyperlink ref="I35" r:id="rId99" xr:uid="{D60B1C28-93E2-460D-A48D-445B297A22D5}"/>
    <hyperlink ref="D35" r:id="rId100" xr:uid="{3414D4C3-7323-4723-A8B8-76C41C454D58}"/>
    <hyperlink ref="D186" r:id="rId101" xr:uid="{5C9C63DB-34EB-4889-9E69-EEA4723E5375}"/>
    <hyperlink ref="I186" r:id="rId102" xr:uid="{D9DFFE6F-FD58-4473-853A-1655C9586063}"/>
    <hyperlink ref="D48" r:id="rId103" xr:uid="{7FFAE613-1441-44BE-8D73-984EE9243527}"/>
    <hyperlink ref="D49" r:id="rId104" xr:uid="{C261EABA-AF96-46D5-9133-216051D8C52B}"/>
    <hyperlink ref="I48" r:id="rId105" xr:uid="{F9A4A3E6-2FD4-4503-8055-0C6045327521}"/>
    <hyperlink ref="I49" r:id="rId106" xr:uid="{E090611A-68A0-45A2-8CEB-19BE50A5516D}"/>
    <hyperlink ref="D99" r:id="rId107" xr:uid="{866F49B7-22DF-40CA-8359-F21142EB8923}"/>
    <hyperlink ref="I99" r:id="rId108" xr:uid="{BEE3E8D8-C7D8-4118-A888-EDEF9A6CDFA4}"/>
    <hyperlink ref="I121" r:id="rId109" xr:uid="{F26EDBD7-4BF1-4942-8E63-A397E82430CD}"/>
    <hyperlink ref="I12" r:id="rId110" xr:uid="{FA826D80-D505-4D45-888C-732C824202BF}"/>
    <hyperlink ref="I37" r:id="rId111" xr:uid="{16A4B025-67B2-4FF0-B1AF-4DB4F2B9C71E}"/>
    <hyperlink ref="I32" r:id="rId112" xr:uid="{48D097E6-D5BE-42A4-9F55-0D85D75F0240}"/>
    <hyperlink ref="D32" r:id="rId113" xr:uid="{F207E287-A41F-428E-BC63-81DC81EEA048}"/>
    <hyperlink ref="D37" r:id="rId114" xr:uid="{E0FE7A3F-B369-4714-9276-56C9A122A02A}"/>
    <hyperlink ref="D38" r:id="rId115" xr:uid="{501E6EDA-ED69-47C7-920C-9051F356D1E1}"/>
    <hyperlink ref="D39" r:id="rId116" xr:uid="{61EEA89C-992C-4BBC-8B31-B566478A4A93}"/>
    <hyperlink ref="D43" r:id="rId117" xr:uid="{38ABBAB3-06BE-40FA-979E-FEC9289D0D15}"/>
    <hyperlink ref="I39" r:id="rId118" xr:uid="{54739A60-F3C4-4582-837E-9509FD9172D2}"/>
    <hyperlink ref="I38" r:id="rId119" xr:uid="{640CA80F-71D7-47A1-9AEA-FDE6B107B477}"/>
    <hyperlink ref="I43" r:id="rId120" xr:uid="{CDAB87B0-976B-4374-9398-80D5DEA28AED}"/>
    <hyperlink ref="I187" r:id="rId121" xr:uid="{1D4F1ACD-2971-4807-A6E6-A24C5BC79A71}"/>
    <hyperlink ref="D183" r:id="rId122" xr:uid="{3F4C8E97-D60A-448A-9209-8060BF2710D3}"/>
    <hyperlink ref="D184" r:id="rId123" xr:uid="{71F805BD-43AA-42C2-A4CB-B7127C88DA3B}"/>
    <hyperlink ref="I185" r:id="rId124" xr:uid="{FD920FA0-8D73-4EC4-90D3-0DA1F5914605}"/>
    <hyperlink ref="D185" r:id="rId125" xr:uid="{EE9ECD4B-A3C8-4D00-AEF7-81794F6C9705}"/>
    <hyperlink ref="D61" r:id="rId126" xr:uid="{D604EB80-6333-4E74-99B9-EF325B4B4A5B}"/>
    <hyperlink ref="D62" r:id="rId127" xr:uid="{DEC9EC03-EC4D-4EFF-975C-724F7223325F}"/>
    <hyperlink ref="I62" r:id="rId128" xr:uid="{C2A5E9EE-0873-4101-9C01-D36BB3FDA421}"/>
    <hyperlink ref="I28" r:id="rId129" xr:uid="{6ADE910F-A21C-4243-8059-264C2758D586}"/>
    <hyperlink ref="I76" r:id="rId130" xr:uid="{EF642B9A-8CF1-4496-8B41-AEAEE699E672}"/>
    <hyperlink ref="D76" r:id="rId131" xr:uid="{78B8825C-3B1E-4FB8-819B-BD0FE54D0EAB}"/>
    <hyperlink ref="D78" r:id="rId132" xr:uid="{ABC41196-DA56-45C9-85CB-4F17F6DE051D}"/>
    <hyperlink ref="I78" r:id="rId133" xr:uid="{845C3407-2D25-4404-95FE-0449238B4DD6}"/>
    <hyperlink ref="D90" r:id="rId134" xr:uid="{A5B7A8B6-3743-41A7-8A66-77C8AF76749A}"/>
    <hyperlink ref="D91" r:id="rId135" xr:uid="{9E6A2631-45A7-41D4-9FC5-245DCA82FA8D}"/>
    <hyperlink ref="I90" r:id="rId136" xr:uid="{586B6275-3BF3-4E97-83CD-5CAE9F015C3E}"/>
    <hyperlink ref="I91" r:id="rId137" xr:uid="{5E738721-9DFC-4DD4-93C6-860A2F69CB89}"/>
    <hyperlink ref="D133" r:id="rId138" xr:uid="{B16910E8-3442-4511-84CB-E9C385479C55}"/>
    <hyperlink ref="D141" r:id="rId139" xr:uid="{530ECB8C-ABD2-42A1-93BB-6E318C55C1DD}"/>
    <hyperlink ref="I141" r:id="rId140" xr:uid="{151E09AF-A306-4ED9-B552-AB3CFA75ABDB}"/>
    <hyperlink ref="I133" r:id="rId141" xr:uid="{D1BFFEAF-3261-4A1F-8B9B-093259F1AB93}"/>
    <hyperlink ref="D143" r:id="rId142" xr:uid="{C934A703-1003-45CC-9CA9-88ACF0B157C8}"/>
    <hyperlink ref="D149" r:id="rId143" xr:uid="{C17086C2-148D-452D-8CAB-C64E8B43B457}"/>
    <hyperlink ref="D142" r:id="rId144" xr:uid="{D1E537E4-1EA6-4D54-9431-AC03094F2C4C}"/>
    <hyperlink ref="I143" r:id="rId145" xr:uid="{F8E7E7D1-F14B-43EF-9F36-0A8C96DE4715}"/>
    <hyperlink ref="I149" r:id="rId146" xr:uid="{4BCD6989-369E-4262-B79F-91403B3A2DEA}"/>
    <hyperlink ref="I173" r:id="rId147" xr:uid="{BA43AD57-C713-49B0-B509-DDABE68ED069}"/>
    <hyperlink ref="D173" r:id="rId148" xr:uid="{90E32C3D-6343-4CEF-B9C9-167F3777C571}"/>
    <hyperlink ref="I174" r:id="rId149" xr:uid="{EDE42968-8ED2-40EE-8BA8-4C704477C8F1}"/>
    <hyperlink ref="I176" r:id="rId150" xr:uid="{DE98F5CE-5DE8-43F8-AA95-FE4023492062}"/>
    <hyperlink ref="I169" r:id="rId151" xr:uid="{D1D35662-B4AC-41C4-B1B5-F6331C260BA9}"/>
    <hyperlink ref="I189" r:id="rId152" xr:uid="{E07953C5-AF6D-4E59-ABFD-3BB4AAA448D2}"/>
    <hyperlink ref="I15" r:id="rId153" xr:uid="{72453C6C-0D9C-4408-A7D4-3851B18D2043}"/>
  </hyperlinks>
  <pageMargins left="0.7" right="0.7" top="0.75" bottom="0.75" header="0.3" footer="0.3"/>
  <pageSetup paperSize="9" orientation="portrait" r:id="rId1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zoomScale="81" zoomScaleNormal="81" workbookViewId="0"/>
  </sheetViews>
  <sheetFormatPr defaultRowHeight="14.4" x14ac:dyDescent="0.3"/>
  <cols>
    <col min="1" max="1" width="16.6640625" style="1" bestFit="1" customWidth="1"/>
    <col min="2" max="2" width="27.88671875" bestFit="1" customWidth="1"/>
    <col min="3" max="4" width="80.88671875" style="2" bestFit="1" customWidth="1"/>
    <col min="5" max="5" width="5" bestFit="1" customWidth="1"/>
    <col min="6" max="6" width="9.5546875" bestFit="1" customWidth="1"/>
    <col min="7" max="7" width="13.88671875" style="23" bestFit="1" customWidth="1"/>
    <col min="8" max="8" width="11.6640625" style="25" bestFit="1" customWidth="1"/>
    <col min="9" max="9" width="10.44140625" style="3" bestFit="1" customWidth="1"/>
    <col min="10" max="10" width="12.109375" style="3" bestFit="1" customWidth="1"/>
    <col min="11" max="11" width="7.33203125" style="3" bestFit="1" customWidth="1"/>
    <col min="12" max="12" width="12.109375" style="3" bestFit="1" customWidth="1"/>
    <col min="13" max="14" width="11.33203125" style="3" bestFit="1" customWidth="1"/>
    <col min="15" max="15" width="13.21875" bestFit="1" customWidth="1"/>
    <col min="16" max="16" width="28.109375" bestFit="1" customWidth="1"/>
    <col min="17" max="18" width="81.109375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3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72" x14ac:dyDescent="0.3">
      <c r="A1" s="6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4" t="s">
        <v>5</v>
      </c>
      <c r="G1" s="22" t="s">
        <v>202</v>
      </c>
      <c r="H1" s="24" t="s">
        <v>203</v>
      </c>
      <c r="I1" s="10" t="s">
        <v>7</v>
      </c>
      <c r="J1" s="11" t="s">
        <v>204</v>
      </c>
      <c r="K1" s="11" t="s">
        <v>205</v>
      </c>
      <c r="L1" s="11" t="s">
        <v>206</v>
      </c>
      <c r="M1" s="11" t="s">
        <v>207</v>
      </c>
      <c r="N1" s="11" t="s">
        <v>208</v>
      </c>
      <c r="O1" s="5" t="s">
        <v>9</v>
      </c>
    </row>
    <row r="2" spans="1:15" ht="43.2" x14ac:dyDescent="0.3">
      <c r="A2" s="2" t="s">
        <v>198</v>
      </c>
      <c r="B2" t="s">
        <v>102</v>
      </c>
      <c r="C2" t="s">
        <v>201</v>
      </c>
      <c r="D2" s="13" t="s">
        <v>179</v>
      </c>
      <c r="E2">
        <v>22</v>
      </c>
      <c r="F2" t="s">
        <v>11</v>
      </c>
      <c r="G2" s="23">
        <v>100</v>
      </c>
      <c r="H2" s="25">
        <v>2200</v>
      </c>
      <c r="I2" s="3" t="s">
        <v>103</v>
      </c>
      <c r="J2" t="s">
        <v>104</v>
      </c>
      <c r="K2" s="3">
        <v>0.9</v>
      </c>
      <c r="L2">
        <v>10</v>
      </c>
      <c r="M2" t="s">
        <v>105</v>
      </c>
      <c r="N2">
        <v>10.25</v>
      </c>
      <c r="O2" s="12" t="s">
        <v>209</v>
      </c>
    </row>
    <row r="3" spans="1:15" ht="43.2" x14ac:dyDescent="0.3">
      <c r="A3" s="2" t="s">
        <v>199</v>
      </c>
      <c r="B3" t="s">
        <v>106</v>
      </c>
      <c r="C3" t="s">
        <v>107</v>
      </c>
      <c r="D3"/>
      <c r="E3">
        <v>1</v>
      </c>
      <c r="F3" t="s">
        <v>11</v>
      </c>
      <c r="G3" s="23">
        <v>166.4</v>
      </c>
      <c r="H3" s="25">
        <v>166.4</v>
      </c>
      <c r="I3" s="3" t="s">
        <v>103</v>
      </c>
      <c r="J3" t="s">
        <v>108</v>
      </c>
      <c r="K3" s="3">
        <v>0.4</v>
      </c>
      <c r="L3" t="s">
        <v>14</v>
      </c>
      <c r="M3" t="s">
        <v>14</v>
      </c>
      <c r="N3" t="s">
        <v>14</v>
      </c>
      <c r="O3" s="12" t="s">
        <v>12</v>
      </c>
    </row>
    <row r="4" spans="1:15" ht="28.8" x14ac:dyDescent="0.3">
      <c r="A4" s="2" t="s">
        <v>200</v>
      </c>
      <c r="B4" t="s">
        <v>109</v>
      </c>
      <c r="C4" t="s">
        <v>110</v>
      </c>
      <c r="D4" s="13"/>
      <c r="E4">
        <v>5</v>
      </c>
      <c r="F4" t="s">
        <v>11</v>
      </c>
      <c r="G4" s="23">
        <v>105</v>
      </c>
      <c r="H4" s="25">
        <v>525</v>
      </c>
      <c r="I4" s="3" t="s">
        <v>103</v>
      </c>
      <c r="J4" t="s">
        <v>111</v>
      </c>
      <c r="K4" s="3">
        <v>0.25</v>
      </c>
      <c r="L4" t="s">
        <v>14</v>
      </c>
      <c r="M4" t="s">
        <v>14</v>
      </c>
      <c r="N4" t="s">
        <v>14</v>
      </c>
      <c r="O4" s="12" t="s">
        <v>58</v>
      </c>
    </row>
    <row r="5" spans="1:15" ht="28.8" x14ac:dyDescent="0.3">
      <c r="A5" s="2" t="s">
        <v>200</v>
      </c>
      <c r="B5" t="s">
        <v>112</v>
      </c>
      <c r="C5" t="s">
        <v>113</v>
      </c>
      <c r="D5" s="13"/>
      <c r="E5">
        <v>1</v>
      </c>
      <c r="F5" t="s">
        <v>11</v>
      </c>
      <c r="G5" s="23">
        <v>39</v>
      </c>
      <c r="H5" s="25">
        <v>39</v>
      </c>
      <c r="I5" s="3" t="s">
        <v>103</v>
      </c>
      <c r="J5" t="s">
        <v>111</v>
      </c>
      <c r="K5" s="3">
        <v>0.25</v>
      </c>
      <c r="L5" t="s">
        <v>14</v>
      </c>
      <c r="M5" t="s">
        <v>14</v>
      </c>
      <c r="N5" t="s">
        <v>14</v>
      </c>
      <c r="O5" s="12" t="s">
        <v>58</v>
      </c>
    </row>
    <row r="6" spans="1:15" ht="28.8" x14ac:dyDescent="0.3">
      <c r="A6" s="2" t="s">
        <v>200</v>
      </c>
      <c r="B6" t="s">
        <v>114</v>
      </c>
      <c r="C6" t="s">
        <v>115</v>
      </c>
      <c r="D6" s="13"/>
      <c r="E6">
        <v>3</v>
      </c>
      <c r="F6" t="s">
        <v>11</v>
      </c>
      <c r="G6" s="23">
        <v>90</v>
      </c>
      <c r="H6" s="25">
        <v>270</v>
      </c>
      <c r="I6" s="3" t="s">
        <v>103</v>
      </c>
      <c r="J6" t="s">
        <v>14</v>
      </c>
      <c r="K6" s="3">
        <v>0.35</v>
      </c>
      <c r="L6" t="s">
        <v>14</v>
      </c>
      <c r="M6" t="s">
        <v>14</v>
      </c>
      <c r="N6" t="s">
        <v>14</v>
      </c>
      <c r="O6" s="12" t="s">
        <v>58</v>
      </c>
    </row>
    <row r="7" spans="1:15" ht="28.8" x14ac:dyDescent="0.3">
      <c r="A7" s="7" t="s">
        <v>116</v>
      </c>
      <c r="B7" t="s">
        <v>118</v>
      </c>
      <c r="C7" s="2" t="s">
        <v>119</v>
      </c>
      <c r="D7" s="9" t="s">
        <v>180</v>
      </c>
      <c r="E7">
        <v>1</v>
      </c>
      <c r="F7" t="s">
        <v>11</v>
      </c>
      <c r="G7" s="23">
        <v>200</v>
      </c>
      <c r="H7" s="25">
        <v>200</v>
      </c>
      <c r="I7" s="3" t="s">
        <v>103</v>
      </c>
      <c r="J7" s="3" t="s">
        <v>117</v>
      </c>
      <c r="K7" s="3">
        <v>3.6999999999999998E-2</v>
      </c>
      <c r="L7" s="3" t="s">
        <v>14</v>
      </c>
      <c r="M7" s="3" t="s">
        <v>14</v>
      </c>
      <c r="N7" s="3" t="s">
        <v>14</v>
      </c>
      <c r="O7" t="s">
        <v>12</v>
      </c>
    </row>
    <row r="8" spans="1:15" ht="28.8" x14ac:dyDescent="0.3">
      <c r="A8" s="7" t="s">
        <v>116</v>
      </c>
      <c r="B8" t="s">
        <v>120</v>
      </c>
      <c r="C8" s="2" t="s">
        <v>121</v>
      </c>
      <c r="D8" s="9" t="s">
        <v>181</v>
      </c>
      <c r="E8">
        <v>1</v>
      </c>
      <c r="F8" t="s">
        <v>11</v>
      </c>
      <c r="G8" s="23">
        <v>500</v>
      </c>
      <c r="H8" s="25">
        <v>500</v>
      </c>
      <c r="I8" s="3" t="s">
        <v>103</v>
      </c>
      <c r="J8" s="3" t="s">
        <v>117</v>
      </c>
      <c r="K8" s="3">
        <v>3.6999999999999998E-2</v>
      </c>
      <c r="L8" s="3" t="s">
        <v>14</v>
      </c>
      <c r="M8" s="3" t="s">
        <v>14</v>
      </c>
      <c r="N8" s="3" t="s">
        <v>14</v>
      </c>
      <c r="O8" t="s">
        <v>58</v>
      </c>
    </row>
    <row r="9" spans="1:15" ht="28.8" x14ac:dyDescent="0.3">
      <c r="A9" s="7" t="s">
        <v>116</v>
      </c>
      <c r="B9" t="s">
        <v>122</v>
      </c>
      <c r="C9" s="2" t="s">
        <v>123</v>
      </c>
      <c r="D9" s="9" t="s">
        <v>182</v>
      </c>
      <c r="E9">
        <v>1</v>
      </c>
      <c r="F9" t="s">
        <v>11</v>
      </c>
      <c r="G9" s="23">
        <v>400</v>
      </c>
      <c r="H9" s="25">
        <v>400</v>
      </c>
      <c r="I9" s="3" t="s">
        <v>103</v>
      </c>
      <c r="J9" s="3" t="s">
        <v>117</v>
      </c>
      <c r="K9" s="3">
        <v>3.6999999999999998E-2</v>
      </c>
      <c r="L9" s="3" t="s">
        <v>14</v>
      </c>
      <c r="M9" s="3" t="s">
        <v>14</v>
      </c>
      <c r="N9" s="3" t="s">
        <v>14</v>
      </c>
      <c r="O9" t="s">
        <v>58</v>
      </c>
    </row>
    <row r="10" spans="1:15" ht="28.8" x14ac:dyDescent="0.3">
      <c r="A10" s="7" t="s">
        <v>116</v>
      </c>
      <c r="B10" t="s">
        <v>124</v>
      </c>
      <c r="C10" s="2" t="s">
        <v>125</v>
      </c>
      <c r="D10" s="9" t="s">
        <v>183</v>
      </c>
      <c r="E10">
        <v>2</v>
      </c>
      <c r="F10" t="s">
        <v>11</v>
      </c>
      <c r="G10" s="23">
        <v>471.4</v>
      </c>
      <c r="H10" s="25">
        <v>942.8</v>
      </c>
      <c r="I10" s="3" t="s">
        <v>103</v>
      </c>
      <c r="L10" s="3" t="s">
        <v>14</v>
      </c>
      <c r="M10" s="3" t="s">
        <v>14</v>
      </c>
      <c r="N10" s="3" t="s">
        <v>14</v>
      </c>
      <c r="O10" t="s">
        <v>12</v>
      </c>
    </row>
    <row r="11" spans="1:15" ht="28.8" x14ac:dyDescent="0.3">
      <c r="A11" s="7" t="s">
        <v>116</v>
      </c>
      <c r="B11" t="s">
        <v>126</v>
      </c>
      <c r="C11" s="2" t="s">
        <v>127</v>
      </c>
      <c r="D11" s="9" t="s">
        <v>184</v>
      </c>
      <c r="E11">
        <v>1</v>
      </c>
      <c r="F11" t="s">
        <v>11</v>
      </c>
      <c r="G11" s="23">
        <v>200</v>
      </c>
      <c r="H11" s="25">
        <v>200</v>
      </c>
      <c r="I11" s="3" t="s">
        <v>103</v>
      </c>
      <c r="J11" s="3" t="s">
        <v>128</v>
      </c>
      <c r="K11" s="3">
        <v>0.17</v>
      </c>
      <c r="L11" s="3" t="s">
        <v>14</v>
      </c>
      <c r="M11" s="3" t="s">
        <v>14</v>
      </c>
      <c r="N11" s="3" t="s">
        <v>14</v>
      </c>
      <c r="O11" t="s">
        <v>58</v>
      </c>
    </row>
    <row r="12" spans="1:15" ht="28.8" x14ac:dyDescent="0.3">
      <c r="A12" s="1" t="s">
        <v>116</v>
      </c>
      <c r="B12" t="s">
        <v>129</v>
      </c>
      <c r="C12" s="2" t="s">
        <v>130</v>
      </c>
      <c r="D12" s="9"/>
      <c r="E12">
        <v>2</v>
      </c>
      <c r="F12" t="s">
        <v>11</v>
      </c>
      <c r="G12" s="23">
        <v>142.4</v>
      </c>
      <c r="H12" s="25">
        <v>284.8</v>
      </c>
      <c r="I12" s="3" t="s">
        <v>103</v>
      </c>
      <c r="J12" s="3" t="s">
        <v>131</v>
      </c>
      <c r="K12" s="3">
        <v>3.5000000000000003E-2</v>
      </c>
      <c r="L12" s="3" t="s">
        <v>14</v>
      </c>
      <c r="M12" s="3" t="s">
        <v>14</v>
      </c>
      <c r="N12" s="3" t="s">
        <v>14</v>
      </c>
      <c r="O12" t="s">
        <v>12</v>
      </c>
    </row>
    <row r="13" spans="1:15" ht="28.8" x14ac:dyDescent="0.3">
      <c r="A13" s="1" t="s">
        <v>116</v>
      </c>
      <c r="B13" t="s">
        <v>132</v>
      </c>
      <c r="C13" s="2" t="s">
        <v>133</v>
      </c>
      <c r="D13" s="9"/>
      <c r="E13">
        <v>2</v>
      </c>
      <c r="F13" t="s">
        <v>11</v>
      </c>
      <c r="G13" s="23">
        <v>142.5</v>
      </c>
      <c r="H13" s="25">
        <v>285</v>
      </c>
      <c r="I13" s="3" t="s">
        <v>103</v>
      </c>
      <c r="J13" s="3" t="s">
        <v>131</v>
      </c>
      <c r="K13" s="3">
        <v>3.5000000000000003E-2</v>
      </c>
      <c r="L13" s="3" t="s">
        <v>14</v>
      </c>
      <c r="M13" s="3" t="s">
        <v>14</v>
      </c>
      <c r="N13" s="3" t="s">
        <v>14</v>
      </c>
      <c r="O13" t="s">
        <v>12</v>
      </c>
    </row>
    <row r="14" spans="1:15" ht="28.8" x14ac:dyDescent="0.3">
      <c r="A14" s="1" t="s">
        <v>116</v>
      </c>
      <c r="B14" t="s">
        <v>134</v>
      </c>
      <c r="C14" s="2" t="s">
        <v>135</v>
      </c>
      <c r="D14" s="9"/>
      <c r="E14">
        <v>30</v>
      </c>
      <c r="F14" t="s">
        <v>11</v>
      </c>
      <c r="G14" s="23">
        <v>154.6</v>
      </c>
      <c r="H14" s="25">
        <v>4638</v>
      </c>
      <c r="I14" s="3" t="s">
        <v>103</v>
      </c>
      <c r="J14" s="3" t="s">
        <v>131</v>
      </c>
      <c r="K14" s="3">
        <v>3.5000000000000003E-2</v>
      </c>
      <c r="O14" t="s">
        <v>12</v>
      </c>
    </row>
    <row r="15" spans="1:15" ht="28.8" x14ac:dyDescent="0.3">
      <c r="A15" s="1" t="s">
        <v>116</v>
      </c>
      <c r="B15" t="s">
        <v>136</v>
      </c>
      <c r="C15" s="2" t="s">
        <v>137</v>
      </c>
      <c r="D15" s="9" t="s">
        <v>185</v>
      </c>
      <c r="E15">
        <v>2</v>
      </c>
      <c r="F15" t="s">
        <v>11</v>
      </c>
      <c r="G15" s="23">
        <v>30.9</v>
      </c>
      <c r="H15" s="25">
        <v>61.8</v>
      </c>
      <c r="I15" s="3" t="s">
        <v>103</v>
      </c>
      <c r="J15" s="3" t="s">
        <v>131</v>
      </c>
      <c r="K15" s="3">
        <v>3.5000000000000003E-2</v>
      </c>
      <c r="L15" s="3" t="s">
        <v>14</v>
      </c>
      <c r="M15" s="3" t="s">
        <v>14</v>
      </c>
      <c r="N15" s="3" t="s">
        <v>14</v>
      </c>
      <c r="O15" t="s">
        <v>12</v>
      </c>
    </row>
    <row r="16" spans="1:15" ht="28.8" x14ac:dyDescent="0.3">
      <c r="A16" s="1" t="s">
        <v>116</v>
      </c>
      <c r="B16" t="s">
        <v>138</v>
      </c>
      <c r="C16" s="2" t="s">
        <v>139</v>
      </c>
      <c r="D16" s="9" t="s">
        <v>186</v>
      </c>
      <c r="E16">
        <v>1</v>
      </c>
      <c r="F16" t="s">
        <v>11</v>
      </c>
      <c r="G16" s="23">
        <v>38.5</v>
      </c>
      <c r="H16" s="25">
        <v>38.5</v>
      </c>
      <c r="I16" s="3" t="s">
        <v>103</v>
      </c>
      <c r="J16" s="3" t="s">
        <v>131</v>
      </c>
      <c r="K16" s="3">
        <v>3.5000000000000003E-2</v>
      </c>
      <c r="L16" s="3" t="s">
        <v>14</v>
      </c>
      <c r="M16" s="3" t="s">
        <v>14</v>
      </c>
      <c r="N16" s="3" t="s">
        <v>14</v>
      </c>
      <c r="O16" t="s">
        <v>12</v>
      </c>
    </row>
    <row r="17" spans="1:15" ht="28.8" x14ac:dyDescent="0.3">
      <c r="A17" s="1" t="s">
        <v>116</v>
      </c>
      <c r="B17" t="s">
        <v>140</v>
      </c>
      <c r="C17" s="2" t="s">
        <v>141</v>
      </c>
      <c r="D17" s="9" t="s">
        <v>186</v>
      </c>
      <c r="E17">
        <v>2</v>
      </c>
      <c r="F17" t="s">
        <v>11</v>
      </c>
      <c r="G17" s="23">
        <v>38.5</v>
      </c>
      <c r="H17" s="25">
        <v>77</v>
      </c>
      <c r="I17" s="3" t="s">
        <v>103</v>
      </c>
      <c r="J17" s="3" t="s">
        <v>131</v>
      </c>
      <c r="K17" s="3">
        <v>3.5000000000000003E-2</v>
      </c>
      <c r="L17" s="3" t="s">
        <v>14</v>
      </c>
      <c r="M17" s="3" t="s">
        <v>14</v>
      </c>
      <c r="N17" s="3" t="s">
        <v>14</v>
      </c>
      <c r="O17" t="s">
        <v>12</v>
      </c>
    </row>
    <row r="18" spans="1:15" ht="28.8" x14ac:dyDescent="0.3">
      <c r="A18" s="1" t="s">
        <v>116</v>
      </c>
      <c r="B18" t="s">
        <v>142</v>
      </c>
      <c r="C18" s="2" t="s">
        <v>143</v>
      </c>
      <c r="D18" s="9" t="s">
        <v>187</v>
      </c>
      <c r="E18">
        <v>1</v>
      </c>
      <c r="F18" t="s">
        <v>11</v>
      </c>
      <c r="G18" s="23">
        <v>52.6</v>
      </c>
      <c r="H18" s="25">
        <v>52.6</v>
      </c>
      <c r="I18" s="3" t="s">
        <v>103</v>
      </c>
      <c r="J18" s="3" t="s">
        <v>131</v>
      </c>
      <c r="K18" s="3">
        <v>3.5000000000000003E-2</v>
      </c>
      <c r="L18" s="3" t="s">
        <v>14</v>
      </c>
      <c r="M18" s="3" t="s">
        <v>14</v>
      </c>
      <c r="N18" s="3" t="s">
        <v>14</v>
      </c>
      <c r="O18" t="s">
        <v>12</v>
      </c>
    </row>
    <row r="19" spans="1:15" ht="28.8" x14ac:dyDescent="0.3">
      <c r="A19" s="1" t="s">
        <v>116</v>
      </c>
      <c r="B19" t="s">
        <v>144</v>
      </c>
      <c r="C19" s="2" t="s">
        <v>145</v>
      </c>
      <c r="D19" s="9" t="s">
        <v>188</v>
      </c>
      <c r="E19">
        <v>2</v>
      </c>
      <c r="F19" t="s">
        <v>11</v>
      </c>
      <c r="G19" s="23">
        <v>52.6</v>
      </c>
      <c r="H19" s="25">
        <v>105.2</v>
      </c>
      <c r="I19" s="3" t="s">
        <v>103</v>
      </c>
      <c r="J19" s="3" t="s">
        <v>131</v>
      </c>
      <c r="K19" s="3">
        <v>3.5000000000000003E-2</v>
      </c>
      <c r="L19" s="3" t="s">
        <v>14</v>
      </c>
      <c r="M19" s="3" t="s">
        <v>14</v>
      </c>
      <c r="N19" s="3" t="s">
        <v>14</v>
      </c>
      <c r="O19" t="s">
        <v>12</v>
      </c>
    </row>
    <row r="20" spans="1:15" ht="28.8" x14ac:dyDescent="0.3">
      <c r="A20" s="1" t="s">
        <v>116</v>
      </c>
      <c r="B20" t="s">
        <v>146</v>
      </c>
      <c r="C20" s="2" t="s">
        <v>147</v>
      </c>
      <c r="D20" s="9" t="s">
        <v>188</v>
      </c>
      <c r="E20">
        <v>1</v>
      </c>
      <c r="F20" t="s">
        <v>11</v>
      </c>
      <c r="G20" s="23">
        <v>52.6</v>
      </c>
      <c r="H20" s="25">
        <v>52.6</v>
      </c>
      <c r="I20" s="3" t="s">
        <v>103</v>
      </c>
      <c r="J20" s="3" t="s">
        <v>131</v>
      </c>
      <c r="K20" s="3">
        <v>3.5000000000000003E-2</v>
      </c>
      <c r="L20" s="3" t="s">
        <v>14</v>
      </c>
      <c r="M20" s="3" t="s">
        <v>14</v>
      </c>
      <c r="N20" s="3" t="s">
        <v>14</v>
      </c>
      <c r="O20" t="s">
        <v>12</v>
      </c>
    </row>
    <row r="21" spans="1:15" ht="28.8" x14ac:dyDescent="0.3">
      <c r="A21" s="1" t="s">
        <v>116</v>
      </c>
      <c r="B21" t="s">
        <v>148</v>
      </c>
      <c r="C21" s="2" t="s">
        <v>149</v>
      </c>
      <c r="D21" s="9" t="s">
        <v>189</v>
      </c>
      <c r="E21">
        <v>2</v>
      </c>
      <c r="F21" t="s">
        <v>11</v>
      </c>
      <c r="G21" s="23">
        <v>130</v>
      </c>
      <c r="H21" s="25">
        <v>260</v>
      </c>
      <c r="I21" s="3" t="s">
        <v>103</v>
      </c>
      <c r="J21" s="3" t="s">
        <v>131</v>
      </c>
      <c r="K21" s="3">
        <v>3.5000000000000003E-2</v>
      </c>
      <c r="L21" s="3" t="s">
        <v>14</v>
      </c>
      <c r="M21" s="3" t="s">
        <v>14</v>
      </c>
      <c r="N21" s="3" t="s">
        <v>14</v>
      </c>
      <c r="O21" t="s">
        <v>58</v>
      </c>
    </row>
    <row r="22" spans="1:15" ht="28.8" x14ac:dyDescent="0.3">
      <c r="A22" s="1" t="s">
        <v>116</v>
      </c>
      <c r="B22" t="s">
        <v>150</v>
      </c>
      <c r="C22" s="2" t="s">
        <v>151</v>
      </c>
      <c r="D22" s="9" t="s">
        <v>190</v>
      </c>
      <c r="E22">
        <v>2</v>
      </c>
      <c r="F22" t="s">
        <v>11</v>
      </c>
      <c r="G22" s="23">
        <v>160</v>
      </c>
      <c r="H22" s="25">
        <v>320</v>
      </c>
      <c r="I22" s="3" t="s">
        <v>103</v>
      </c>
      <c r="J22" s="3" t="s">
        <v>131</v>
      </c>
      <c r="K22" s="3">
        <v>3.5000000000000003E-2</v>
      </c>
      <c r="L22" s="3" t="s">
        <v>14</v>
      </c>
      <c r="M22" s="3" t="s">
        <v>14</v>
      </c>
      <c r="N22" s="3" t="s">
        <v>14</v>
      </c>
      <c r="O22" t="s">
        <v>58</v>
      </c>
    </row>
    <row r="23" spans="1:15" ht="28.8" x14ac:dyDescent="0.3">
      <c r="A23" s="1" t="s">
        <v>116</v>
      </c>
      <c r="B23" t="s">
        <v>152</v>
      </c>
      <c r="C23" s="2" t="s">
        <v>153</v>
      </c>
      <c r="D23" s="9" t="s">
        <v>190</v>
      </c>
      <c r="E23">
        <v>8</v>
      </c>
      <c r="F23" t="s">
        <v>11</v>
      </c>
      <c r="G23" s="23">
        <v>160</v>
      </c>
      <c r="H23" s="25">
        <v>1280</v>
      </c>
      <c r="I23" s="3" t="s">
        <v>103</v>
      </c>
      <c r="J23" s="3" t="s">
        <v>131</v>
      </c>
      <c r="K23" s="3">
        <v>3.5000000000000003E-2</v>
      </c>
      <c r="L23" s="3" t="s">
        <v>14</v>
      </c>
      <c r="M23" s="3" t="s">
        <v>14</v>
      </c>
      <c r="N23" s="3" t="s">
        <v>14</v>
      </c>
      <c r="O23" t="s">
        <v>58</v>
      </c>
    </row>
    <row r="24" spans="1:15" ht="28.8" x14ac:dyDescent="0.3">
      <c r="A24" s="1" t="s">
        <v>116</v>
      </c>
      <c r="B24" t="s">
        <v>154</v>
      </c>
      <c r="C24" s="2" t="s">
        <v>155</v>
      </c>
      <c r="D24" s="9" t="s">
        <v>191</v>
      </c>
      <c r="E24">
        <v>1</v>
      </c>
      <c r="F24" t="s">
        <v>11</v>
      </c>
      <c r="G24" s="23">
        <v>105</v>
      </c>
      <c r="H24" s="25">
        <v>105</v>
      </c>
      <c r="I24" s="3" t="s">
        <v>103</v>
      </c>
      <c r="J24" s="3" t="s">
        <v>131</v>
      </c>
      <c r="K24" s="3">
        <v>3.5000000000000003E-2</v>
      </c>
      <c r="L24" s="3" t="s">
        <v>14</v>
      </c>
      <c r="M24" s="3" t="s">
        <v>14</v>
      </c>
      <c r="N24" s="3" t="s">
        <v>14</v>
      </c>
      <c r="O24" t="s">
        <v>58</v>
      </c>
    </row>
    <row r="25" spans="1:15" ht="28.8" x14ac:dyDescent="0.3">
      <c r="A25" s="1" t="s">
        <v>116</v>
      </c>
      <c r="B25" t="s">
        <v>156</v>
      </c>
      <c r="C25" s="2" t="s">
        <v>157</v>
      </c>
      <c r="D25" s="9" t="s">
        <v>190</v>
      </c>
      <c r="E25">
        <v>2</v>
      </c>
      <c r="F25" t="s">
        <v>11</v>
      </c>
      <c r="G25" s="23">
        <v>160</v>
      </c>
      <c r="H25" s="25">
        <v>320</v>
      </c>
      <c r="I25" s="3" t="s">
        <v>103</v>
      </c>
      <c r="J25" s="3" t="s">
        <v>131</v>
      </c>
      <c r="K25" s="3">
        <v>3.5000000000000003E-2</v>
      </c>
      <c r="L25" s="3" t="s">
        <v>14</v>
      </c>
      <c r="M25" s="3" t="s">
        <v>14</v>
      </c>
      <c r="N25" s="3" t="s">
        <v>14</v>
      </c>
      <c r="O25" t="s">
        <v>58</v>
      </c>
    </row>
    <row r="26" spans="1:15" ht="28.8" x14ac:dyDescent="0.3">
      <c r="A26" s="1" t="s">
        <v>116</v>
      </c>
      <c r="B26" t="s">
        <v>158</v>
      </c>
      <c r="C26" s="2" t="s">
        <v>159</v>
      </c>
      <c r="D26" s="9" t="s">
        <v>192</v>
      </c>
      <c r="E26">
        <v>1</v>
      </c>
      <c r="F26" t="s">
        <v>11</v>
      </c>
      <c r="G26" s="23">
        <v>70</v>
      </c>
      <c r="H26" s="25">
        <v>70</v>
      </c>
      <c r="I26" s="3" t="s">
        <v>103</v>
      </c>
      <c r="J26" s="3" t="s">
        <v>131</v>
      </c>
      <c r="K26" s="3">
        <v>3.5000000000000003E-2</v>
      </c>
      <c r="L26" s="3" t="s">
        <v>14</v>
      </c>
      <c r="M26" s="3" t="s">
        <v>14</v>
      </c>
      <c r="N26" s="3" t="s">
        <v>14</v>
      </c>
      <c r="O26" t="s">
        <v>58</v>
      </c>
    </row>
    <row r="27" spans="1:15" ht="28.8" x14ac:dyDescent="0.3">
      <c r="A27" s="1" t="s">
        <v>116</v>
      </c>
      <c r="B27" t="s">
        <v>160</v>
      </c>
      <c r="C27" s="2" t="s">
        <v>161</v>
      </c>
      <c r="D27" s="9" t="s">
        <v>193</v>
      </c>
      <c r="E27">
        <v>1</v>
      </c>
      <c r="F27" t="s">
        <v>11</v>
      </c>
      <c r="G27" s="23">
        <v>45</v>
      </c>
      <c r="H27" s="25">
        <v>45</v>
      </c>
      <c r="I27" s="3" t="s">
        <v>103</v>
      </c>
      <c r="J27" s="3" t="s">
        <v>131</v>
      </c>
      <c r="K27" s="3">
        <v>3.5000000000000003E-2</v>
      </c>
      <c r="L27" s="3" t="s">
        <v>14</v>
      </c>
      <c r="M27" s="3" t="s">
        <v>14</v>
      </c>
      <c r="N27" s="3" t="s">
        <v>14</v>
      </c>
      <c r="O27" t="s">
        <v>58</v>
      </c>
    </row>
    <row r="28" spans="1:15" ht="28.8" x14ac:dyDescent="0.3">
      <c r="A28" s="1" t="s">
        <v>116</v>
      </c>
      <c r="B28" t="s">
        <v>162</v>
      </c>
      <c r="C28" s="2" t="s">
        <v>163</v>
      </c>
      <c r="D28" s="9" t="s">
        <v>194</v>
      </c>
      <c r="E28">
        <v>1</v>
      </c>
      <c r="F28" t="s">
        <v>11</v>
      </c>
      <c r="G28" s="23">
        <v>29</v>
      </c>
      <c r="H28" s="25">
        <v>29</v>
      </c>
      <c r="I28" s="3" t="s">
        <v>103</v>
      </c>
      <c r="J28" s="3" t="s">
        <v>131</v>
      </c>
      <c r="K28" s="3">
        <v>3.5000000000000003E-2</v>
      </c>
      <c r="L28" s="3" t="s">
        <v>14</v>
      </c>
      <c r="M28" s="3" t="s">
        <v>14</v>
      </c>
      <c r="N28" s="3" t="s">
        <v>14</v>
      </c>
      <c r="O28" t="s">
        <v>12</v>
      </c>
    </row>
    <row r="29" spans="1:15" ht="28.8" x14ac:dyDescent="0.3">
      <c r="A29" s="1" t="s">
        <v>116</v>
      </c>
      <c r="B29" t="s">
        <v>164</v>
      </c>
      <c r="C29" s="2" t="s">
        <v>165</v>
      </c>
      <c r="D29" s="9" t="s">
        <v>195</v>
      </c>
      <c r="E29">
        <v>2</v>
      </c>
      <c r="F29" t="s">
        <v>11</v>
      </c>
      <c r="G29" s="23">
        <v>2314</v>
      </c>
      <c r="H29" s="25">
        <v>4628</v>
      </c>
      <c r="I29" s="3" t="s">
        <v>103</v>
      </c>
      <c r="J29" s="3" t="s">
        <v>14</v>
      </c>
      <c r="K29" s="3">
        <v>7.0000000000000007E-2</v>
      </c>
      <c r="L29" s="3" t="s">
        <v>14</v>
      </c>
      <c r="M29" s="3" t="s">
        <v>14</v>
      </c>
      <c r="N29" s="3" t="s">
        <v>14</v>
      </c>
      <c r="O29" t="s">
        <v>12</v>
      </c>
    </row>
    <row r="30" spans="1:15" ht="28.8" x14ac:dyDescent="0.3">
      <c r="A30" s="1" t="s">
        <v>116</v>
      </c>
      <c r="B30" t="s">
        <v>167</v>
      </c>
      <c r="C30" s="2" t="s">
        <v>168</v>
      </c>
      <c r="D30" s="9"/>
      <c r="E30">
        <v>2</v>
      </c>
      <c r="F30" t="s">
        <v>11</v>
      </c>
      <c r="G30" s="23">
        <v>400</v>
      </c>
      <c r="H30" s="25">
        <v>800</v>
      </c>
      <c r="I30" s="3" t="s">
        <v>103</v>
      </c>
      <c r="J30" s="3" t="s">
        <v>14</v>
      </c>
      <c r="K30" s="3">
        <v>7.0000000000000007E-2</v>
      </c>
      <c r="L30" s="3" t="s">
        <v>14</v>
      </c>
      <c r="M30" s="3" t="s">
        <v>14</v>
      </c>
      <c r="N30" s="3" t="s">
        <v>14</v>
      </c>
      <c r="O30" t="s">
        <v>58</v>
      </c>
    </row>
    <row r="31" spans="1:15" ht="28.8" x14ac:dyDescent="0.3">
      <c r="A31" s="1" t="s">
        <v>116</v>
      </c>
      <c r="B31" t="s">
        <v>169</v>
      </c>
      <c r="C31" s="2" t="s">
        <v>170</v>
      </c>
      <c r="D31" s="9"/>
      <c r="E31">
        <v>1</v>
      </c>
      <c r="F31" t="s">
        <v>11</v>
      </c>
      <c r="G31" s="23">
        <v>400</v>
      </c>
      <c r="H31" s="25">
        <v>400</v>
      </c>
      <c r="I31" s="3" t="s">
        <v>103</v>
      </c>
      <c r="J31" s="3" t="s">
        <v>14</v>
      </c>
      <c r="K31" s="3">
        <v>7.0000000000000007E-2</v>
      </c>
      <c r="L31" s="3" t="s">
        <v>14</v>
      </c>
      <c r="M31" s="3" t="s">
        <v>14</v>
      </c>
      <c r="N31" s="3" t="s">
        <v>14</v>
      </c>
      <c r="O31" t="s">
        <v>58</v>
      </c>
    </row>
    <row r="32" spans="1:15" ht="28.8" x14ac:dyDescent="0.3">
      <c r="A32" s="1" t="s">
        <v>116</v>
      </c>
      <c r="B32" t="s">
        <v>171</v>
      </c>
      <c r="C32" s="2" t="s">
        <v>166</v>
      </c>
      <c r="D32" s="9" t="s">
        <v>196</v>
      </c>
      <c r="E32">
        <v>4</v>
      </c>
      <c r="F32" t="s">
        <v>11</v>
      </c>
      <c r="G32" s="23">
        <v>400</v>
      </c>
      <c r="H32" s="25">
        <v>1600</v>
      </c>
      <c r="I32" s="3" t="s">
        <v>103</v>
      </c>
      <c r="J32" s="3" t="s">
        <v>14</v>
      </c>
      <c r="K32" s="3">
        <v>7.0000000000000007E-2</v>
      </c>
      <c r="L32" s="3" t="s">
        <v>14</v>
      </c>
      <c r="M32" s="3" t="s">
        <v>14</v>
      </c>
      <c r="N32" s="3" t="s">
        <v>14</v>
      </c>
      <c r="O32" t="s">
        <v>872</v>
      </c>
    </row>
    <row r="33" spans="1:15" ht="28.8" x14ac:dyDescent="0.3">
      <c r="A33" s="1" t="s">
        <v>116</v>
      </c>
      <c r="B33" t="s">
        <v>172</v>
      </c>
      <c r="C33" s="2" t="s">
        <v>173</v>
      </c>
      <c r="D33" s="9" t="s">
        <v>197</v>
      </c>
      <c r="E33">
        <v>2</v>
      </c>
      <c r="F33" t="s">
        <v>11</v>
      </c>
      <c r="G33" s="23">
        <v>500</v>
      </c>
      <c r="H33" s="25">
        <v>1000</v>
      </c>
      <c r="I33" s="3" t="s">
        <v>103</v>
      </c>
      <c r="J33" s="3" t="s">
        <v>14</v>
      </c>
      <c r="K33" s="3">
        <v>7.0000000000000007E-2</v>
      </c>
      <c r="L33" s="3" t="s">
        <v>14</v>
      </c>
      <c r="M33" s="3" t="s">
        <v>14</v>
      </c>
      <c r="N33" s="3" t="s">
        <v>14</v>
      </c>
      <c r="O33" t="s">
        <v>58</v>
      </c>
    </row>
    <row r="34" spans="1:15" x14ac:dyDescent="0.3">
      <c r="A34" s="1" t="s">
        <v>116</v>
      </c>
      <c r="B34" t="s">
        <v>174</v>
      </c>
      <c r="C34" s="2" t="s">
        <v>175</v>
      </c>
      <c r="D34" s="9"/>
      <c r="E34">
        <v>1</v>
      </c>
      <c r="F34" t="s">
        <v>11</v>
      </c>
      <c r="G34" s="23">
        <v>500</v>
      </c>
      <c r="H34" s="25">
        <v>500</v>
      </c>
      <c r="I34" s="3" t="s">
        <v>103</v>
      </c>
      <c r="J34" s="3" t="s">
        <v>176</v>
      </c>
      <c r="K34" s="3">
        <v>0.12</v>
      </c>
      <c r="L34" s="3" t="s">
        <v>14</v>
      </c>
      <c r="M34" s="3" t="s">
        <v>14</v>
      </c>
      <c r="N34" s="3" t="s">
        <v>14</v>
      </c>
      <c r="O34" t="s">
        <v>58</v>
      </c>
    </row>
    <row r="35" spans="1:15" x14ac:dyDescent="0.3">
      <c r="A35" s="1" t="s">
        <v>116</v>
      </c>
      <c r="B35" t="s">
        <v>177</v>
      </c>
      <c r="C35" s="2" t="s">
        <v>178</v>
      </c>
      <c r="D35" s="9"/>
      <c r="E35">
        <v>2</v>
      </c>
      <c r="F35" t="s">
        <v>11</v>
      </c>
      <c r="G35" s="23">
        <v>500</v>
      </c>
      <c r="H35" s="25">
        <v>1000</v>
      </c>
      <c r="I35" s="3" t="s">
        <v>103</v>
      </c>
      <c r="J35" s="3" t="s">
        <v>176</v>
      </c>
      <c r="K35" s="3">
        <v>0.12</v>
      </c>
      <c r="L35" s="3" t="s">
        <v>14</v>
      </c>
      <c r="M35" s="3" t="s">
        <v>14</v>
      </c>
      <c r="N35" s="3" t="s">
        <v>14</v>
      </c>
      <c r="O35" t="s">
        <v>58</v>
      </c>
    </row>
    <row r="36" spans="1:15" x14ac:dyDescent="0.3">
      <c r="D36" s="9"/>
    </row>
    <row r="37" spans="1:15" x14ac:dyDescent="0.3">
      <c r="D37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3"/>
  <sheetViews>
    <sheetView zoomScale="82" zoomScaleNormal="82" workbookViewId="0"/>
  </sheetViews>
  <sheetFormatPr defaultRowHeight="14.4" x14ac:dyDescent="0.3"/>
  <cols>
    <col min="1" max="1" width="23.44140625" bestFit="1" customWidth="1"/>
    <col min="2" max="2" width="42.77734375" bestFit="1" customWidth="1"/>
    <col min="3" max="3" width="80.88671875" bestFit="1" customWidth="1"/>
    <col min="4" max="4" width="69.6640625" bestFit="1" customWidth="1"/>
    <col min="5" max="5" width="11.109375" bestFit="1" customWidth="1"/>
    <col min="6" max="6" width="12.21875" bestFit="1" customWidth="1"/>
    <col min="7" max="7" width="17.21875" style="27" bestFit="1" customWidth="1"/>
    <col min="8" max="8" width="18.5546875" style="28" bestFit="1" customWidth="1"/>
    <col min="9" max="9" width="24.109375" bestFit="1" customWidth="1"/>
    <col min="10" max="10" width="14.109375" bestFit="1" customWidth="1"/>
    <col min="11" max="11" width="14.33203125" bestFit="1" customWidth="1"/>
    <col min="12" max="12" width="11.5546875" bestFit="1" customWidth="1"/>
    <col min="13" max="13" width="43.332031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44140625" bestFit="1" customWidth="1"/>
    <col min="20" max="20" width="22.6640625" bestFit="1" customWidth="1"/>
    <col min="21" max="21" width="36.44140625" bestFit="1" customWidth="1"/>
    <col min="22" max="22" width="18.5546875" bestFit="1" customWidth="1"/>
    <col min="23" max="23" width="13.5546875" bestFit="1" customWidth="1"/>
  </cols>
  <sheetData>
    <row r="1" spans="1:12" ht="43.2" x14ac:dyDescent="0.3">
      <c r="A1" t="s">
        <v>0</v>
      </c>
      <c r="B1" t="s">
        <v>269</v>
      </c>
      <c r="C1" t="s">
        <v>2</v>
      </c>
      <c r="D1" t="s">
        <v>3</v>
      </c>
      <c r="E1" t="s">
        <v>270</v>
      </c>
      <c r="F1" t="s">
        <v>5</v>
      </c>
      <c r="G1" s="26" t="s">
        <v>202</v>
      </c>
      <c r="H1" s="28" t="s">
        <v>6</v>
      </c>
      <c r="I1" t="s">
        <v>7</v>
      </c>
      <c r="J1" s="2" t="s">
        <v>204</v>
      </c>
      <c r="K1" s="2" t="s">
        <v>8</v>
      </c>
      <c r="L1" s="12" t="s">
        <v>9</v>
      </c>
    </row>
    <row r="2" spans="1:12" x14ac:dyDescent="0.3">
      <c r="A2" t="s">
        <v>210</v>
      </c>
      <c r="B2" t="s">
        <v>15</v>
      </c>
      <c r="C2" t="s">
        <v>16</v>
      </c>
      <c r="D2" s="13" t="s">
        <v>10</v>
      </c>
      <c r="E2">
        <v>28</v>
      </c>
      <c r="F2" t="s">
        <v>11</v>
      </c>
      <c r="G2" s="118">
        <v>26.75</v>
      </c>
      <c r="H2" s="25">
        <v>749</v>
      </c>
      <c r="I2" t="s">
        <v>13</v>
      </c>
      <c r="J2" t="s">
        <v>14</v>
      </c>
      <c r="K2">
        <v>0.02</v>
      </c>
      <c r="L2" s="12" t="s">
        <v>17</v>
      </c>
    </row>
    <row r="3" spans="1:12" x14ac:dyDescent="0.3">
      <c r="A3" t="s">
        <v>210</v>
      </c>
      <c r="B3" t="s">
        <v>18</v>
      </c>
      <c r="C3" t="s">
        <v>19</v>
      </c>
      <c r="D3" s="13" t="s">
        <v>10</v>
      </c>
      <c r="E3">
        <v>15</v>
      </c>
      <c r="F3" t="s">
        <v>11</v>
      </c>
      <c r="G3" s="118">
        <v>26.7</v>
      </c>
      <c r="H3" s="25">
        <v>400.5</v>
      </c>
      <c r="I3" t="s">
        <v>13</v>
      </c>
      <c r="J3" t="s">
        <v>14</v>
      </c>
      <c r="K3">
        <v>0.02</v>
      </c>
      <c r="L3" s="12" t="s">
        <v>17</v>
      </c>
    </row>
    <row r="4" spans="1:12" x14ac:dyDescent="0.3">
      <c r="A4" t="s">
        <v>210</v>
      </c>
      <c r="B4" t="s">
        <v>20</v>
      </c>
      <c r="C4" t="s">
        <v>21</v>
      </c>
      <c r="D4" s="13" t="s">
        <v>10</v>
      </c>
      <c r="E4">
        <v>21</v>
      </c>
      <c r="F4" t="s">
        <v>11</v>
      </c>
      <c r="G4" s="118">
        <v>27</v>
      </c>
      <c r="H4" s="25">
        <v>567</v>
      </c>
      <c r="I4" t="s">
        <v>13</v>
      </c>
      <c r="J4" t="s">
        <v>14</v>
      </c>
      <c r="K4">
        <v>0.02</v>
      </c>
      <c r="L4" s="12" t="s">
        <v>17</v>
      </c>
    </row>
    <row r="5" spans="1:12" x14ac:dyDescent="0.3">
      <c r="A5" t="s">
        <v>210</v>
      </c>
      <c r="B5" t="s">
        <v>22</v>
      </c>
      <c r="C5" t="s">
        <v>23</v>
      </c>
      <c r="D5" s="13" t="s">
        <v>10</v>
      </c>
      <c r="E5">
        <v>3</v>
      </c>
      <c r="F5" t="s">
        <v>11</v>
      </c>
      <c r="G5" s="118">
        <v>26.2</v>
      </c>
      <c r="H5" s="25">
        <v>78.599999999999994</v>
      </c>
      <c r="I5" t="s">
        <v>13</v>
      </c>
      <c r="J5" t="s">
        <v>14</v>
      </c>
      <c r="K5">
        <v>0.02</v>
      </c>
      <c r="L5" s="12" t="s">
        <v>17</v>
      </c>
    </row>
    <row r="6" spans="1:12" x14ac:dyDescent="0.3">
      <c r="A6" t="s">
        <v>210</v>
      </c>
      <c r="B6" t="s">
        <v>24</v>
      </c>
      <c r="C6" t="s">
        <v>25</v>
      </c>
      <c r="D6" s="13" t="s">
        <v>10</v>
      </c>
      <c r="E6">
        <v>13</v>
      </c>
      <c r="F6" t="s">
        <v>11</v>
      </c>
      <c r="G6" s="118">
        <v>25.3</v>
      </c>
      <c r="H6" s="25">
        <v>328.90000000000003</v>
      </c>
      <c r="I6" t="s">
        <v>13</v>
      </c>
      <c r="J6" t="s">
        <v>14</v>
      </c>
      <c r="K6">
        <v>0.02</v>
      </c>
      <c r="L6" s="12" t="s">
        <v>17</v>
      </c>
    </row>
    <row r="7" spans="1:12" x14ac:dyDescent="0.3">
      <c r="A7" t="s">
        <v>210</v>
      </c>
      <c r="B7" t="s">
        <v>26</v>
      </c>
      <c r="C7" t="s">
        <v>27</v>
      </c>
      <c r="D7" s="13" t="s">
        <v>10</v>
      </c>
      <c r="E7">
        <v>16</v>
      </c>
      <c r="F7" t="s">
        <v>11</v>
      </c>
      <c r="G7" s="118">
        <v>25.8</v>
      </c>
      <c r="H7" s="25">
        <v>412.8</v>
      </c>
      <c r="I7" t="s">
        <v>13</v>
      </c>
      <c r="J7" t="s">
        <v>14</v>
      </c>
      <c r="K7">
        <v>0.02</v>
      </c>
      <c r="L7" s="12" t="s">
        <v>17</v>
      </c>
    </row>
    <row r="8" spans="1:12" x14ac:dyDescent="0.3">
      <c r="A8" t="s">
        <v>210</v>
      </c>
      <c r="B8" t="s">
        <v>28</v>
      </c>
      <c r="C8" t="s">
        <v>29</v>
      </c>
      <c r="D8" s="13" t="s">
        <v>10</v>
      </c>
      <c r="E8">
        <v>3</v>
      </c>
      <c r="F8" t="s">
        <v>11</v>
      </c>
      <c r="G8" s="118">
        <v>25.4</v>
      </c>
      <c r="H8" s="25">
        <v>76.199999999999989</v>
      </c>
      <c r="I8" t="s">
        <v>13</v>
      </c>
      <c r="J8" t="s">
        <v>14</v>
      </c>
      <c r="K8">
        <v>0.02</v>
      </c>
      <c r="L8" s="12" t="s">
        <v>17</v>
      </c>
    </row>
    <row r="9" spans="1:12" x14ac:dyDescent="0.3">
      <c r="A9" t="s">
        <v>210</v>
      </c>
      <c r="B9" t="s">
        <v>30</v>
      </c>
      <c r="C9" t="s">
        <v>31</v>
      </c>
      <c r="D9" s="13" t="s">
        <v>10</v>
      </c>
      <c r="E9">
        <v>2</v>
      </c>
      <c r="F9" t="s">
        <v>11</v>
      </c>
      <c r="G9" s="118">
        <v>26.9</v>
      </c>
      <c r="H9" s="25">
        <v>53.8</v>
      </c>
      <c r="I9" t="s">
        <v>13</v>
      </c>
      <c r="J9" t="s">
        <v>14</v>
      </c>
      <c r="K9">
        <v>0.02</v>
      </c>
      <c r="L9" s="12" t="s">
        <v>17</v>
      </c>
    </row>
    <row r="10" spans="1:12" x14ac:dyDescent="0.3">
      <c r="A10" t="s">
        <v>210</v>
      </c>
      <c r="B10" t="s">
        <v>32</v>
      </c>
      <c r="C10" t="s">
        <v>33</v>
      </c>
      <c r="D10" s="13" t="s">
        <v>10</v>
      </c>
      <c r="E10">
        <v>12</v>
      </c>
      <c r="F10" t="s">
        <v>11</v>
      </c>
      <c r="G10" s="118">
        <v>27.95</v>
      </c>
      <c r="H10" s="25">
        <v>335.4</v>
      </c>
      <c r="I10" t="s">
        <v>13</v>
      </c>
      <c r="J10" t="s">
        <v>14</v>
      </c>
      <c r="K10">
        <v>0.02</v>
      </c>
      <c r="L10" s="12" t="s">
        <v>17</v>
      </c>
    </row>
    <row r="11" spans="1:12" x14ac:dyDescent="0.3">
      <c r="A11" t="s">
        <v>210</v>
      </c>
      <c r="B11" t="s">
        <v>34</v>
      </c>
      <c r="C11" t="s">
        <v>35</v>
      </c>
      <c r="D11" s="13" t="s">
        <v>10</v>
      </c>
      <c r="E11">
        <v>2</v>
      </c>
      <c r="F11" t="s">
        <v>11</v>
      </c>
      <c r="G11" s="118">
        <v>27.5</v>
      </c>
      <c r="H11" s="25">
        <v>55</v>
      </c>
      <c r="I11" t="s">
        <v>13</v>
      </c>
      <c r="J11" t="s">
        <v>14</v>
      </c>
      <c r="K11">
        <v>0.02</v>
      </c>
      <c r="L11" s="12" t="s">
        <v>17</v>
      </c>
    </row>
    <row r="12" spans="1:12" x14ac:dyDescent="0.3">
      <c r="A12" t="s">
        <v>210</v>
      </c>
      <c r="B12" t="s">
        <v>36</v>
      </c>
      <c r="C12" t="s">
        <v>37</v>
      </c>
      <c r="D12" s="13" t="s">
        <v>10</v>
      </c>
      <c r="E12">
        <v>3</v>
      </c>
      <c r="F12" t="s">
        <v>11</v>
      </c>
      <c r="G12" s="118">
        <v>29.2</v>
      </c>
      <c r="H12" s="25">
        <v>87.6</v>
      </c>
      <c r="I12" t="s">
        <v>13</v>
      </c>
      <c r="J12" t="s">
        <v>14</v>
      </c>
      <c r="K12">
        <v>0.02</v>
      </c>
      <c r="L12" s="12" t="s">
        <v>17</v>
      </c>
    </row>
    <row r="13" spans="1:12" x14ac:dyDescent="0.3">
      <c r="A13" t="s">
        <v>210</v>
      </c>
      <c r="B13" t="s">
        <v>38</v>
      </c>
      <c r="C13" t="s">
        <v>39</v>
      </c>
      <c r="D13" s="13" t="s">
        <v>10</v>
      </c>
      <c r="E13">
        <v>9</v>
      </c>
      <c r="F13" t="s">
        <v>11</v>
      </c>
      <c r="G13" s="118">
        <v>118.8</v>
      </c>
      <c r="H13" s="25">
        <v>1069.2</v>
      </c>
      <c r="I13" t="s">
        <v>13</v>
      </c>
      <c r="J13" t="s">
        <v>14</v>
      </c>
      <c r="K13">
        <v>0.02</v>
      </c>
      <c r="L13" s="12" t="s">
        <v>17</v>
      </c>
    </row>
    <row r="14" spans="1:12" x14ac:dyDescent="0.3">
      <c r="A14" t="s">
        <v>210</v>
      </c>
      <c r="B14" t="s">
        <v>40</v>
      </c>
      <c r="C14" t="s">
        <v>41</v>
      </c>
      <c r="D14" s="13" t="s">
        <v>10</v>
      </c>
      <c r="E14">
        <v>29</v>
      </c>
      <c r="F14" t="s">
        <v>11</v>
      </c>
      <c r="G14" s="118">
        <v>25.8</v>
      </c>
      <c r="H14" s="25">
        <v>748.2</v>
      </c>
      <c r="I14" t="s">
        <v>13</v>
      </c>
      <c r="J14" t="s">
        <v>14</v>
      </c>
      <c r="K14">
        <v>0.02</v>
      </c>
      <c r="L14" s="12" t="s">
        <v>17</v>
      </c>
    </row>
    <row r="15" spans="1:12" x14ac:dyDescent="0.3">
      <c r="A15" t="s">
        <v>210</v>
      </c>
      <c r="B15" t="s">
        <v>42</v>
      </c>
      <c r="C15" t="s">
        <v>43</v>
      </c>
      <c r="D15" s="13" t="s">
        <v>10</v>
      </c>
      <c r="E15">
        <v>25</v>
      </c>
      <c r="F15" t="s">
        <v>11</v>
      </c>
      <c r="G15" s="118">
        <v>26.45</v>
      </c>
      <c r="H15" s="25">
        <v>661.25</v>
      </c>
      <c r="I15" t="s">
        <v>13</v>
      </c>
      <c r="J15" t="s">
        <v>14</v>
      </c>
      <c r="K15">
        <v>0.02</v>
      </c>
      <c r="L15" s="12" t="s">
        <v>17</v>
      </c>
    </row>
    <row r="16" spans="1:12" x14ac:dyDescent="0.3">
      <c r="A16" t="s">
        <v>210</v>
      </c>
      <c r="B16" t="s">
        <v>44</v>
      </c>
      <c r="C16" t="s">
        <v>45</v>
      </c>
      <c r="D16" s="13" t="s">
        <v>10</v>
      </c>
      <c r="E16">
        <v>8</v>
      </c>
      <c r="F16" t="s">
        <v>11</v>
      </c>
      <c r="G16" s="118">
        <v>118.8</v>
      </c>
      <c r="H16" s="25">
        <v>950.4</v>
      </c>
      <c r="I16" t="s">
        <v>13</v>
      </c>
      <c r="J16" t="s">
        <v>14</v>
      </c>
      <c r="K16">
        <v>0.02</v>
      </c>
      <c r="L16" s="12" t="s">
        <v>17</v>
      </c>
    </row>
    <row r="17" spans="1:12" x14ac:dyDescent="0.3">
      <c r="A17" t="s">
        <v>210</v>
      </c>
      <c r="B17" t="s">
        <v>46</v>
      </c>
      <c r="C17" t="s">
        <v>47</v>
      </c>
      <c r="D17" s="13" t="s">
        <v>10</v>
      </c>
      <c r="E17">
        <v>4</v>
      </c>
      <c r="F17" t="s">
        <v>11</v>
      </c>
      <c r="G17" s="118">
        <v>28.85</v>
      </c>
      <c r="H17" s="25">
        <v>115.4</v>
      </c>
      <c r="I17" t="s">
        <v>13</v>
      </c>
      <c r="J17" t="s">
        <v>14</v>
      </c>
      <c r="K17">
        <v>0.02</v>
      </c>
      <c r="L17" s="12" t="s">
        <v>17</v>
      </c>
    </row>
    <row r="18" spans="1:12" x14ac:dyDescent="0.3">
      <c r="A18" t="s">
        <v>210</v>
      </c>
      <c r="B18" t="s">
        <v>48</v>
      </c>
      <c r="C18" t="s">
        <v>49</v>
      </c>
      <c r="D18" s="13" t="s">
        <v>10</v>
      </c>
      <c r="E18">
        <v>14</v>
      </c>
      <c r="F18" t="s">
        <v>11</v>
      </c>
      <c r="G18" s="118">
        <v>13.45</v>
      </c>
      <c r="H18" s="25">
        <v>188.3</v>
      </c>
      <c r="I18" t="s">
        <v>13</v>
      </c>
      <c r="J18" t="s">
        <v>14</v>
      </c>
      <c r="K18">
        <v>0.02</v>
      </c>
      <c r="L18" s="12" t="s">
        <v>17</v>
      </c>
    </row>
    <row r="19" spans="1:12" x14ac:dyDescent="0.3">
      <c r="A19" t="s">
        <v>50</v>
      </c>
      <c r="B19" t="s">
        <v>676</v>
      </c>
      <c r="C19" t="s">
        <v>677</v>
      </c>
      <c r="D19" s="13" t="s">
        <v>678</v>
      </c>
      <c r="E19">
        <v>5</v>
      </c>
      <c r="F19" t="s">
        <v>11</v>
      </c>
      <c r="G19" s="118">
        <v>92.95</v>
      </c>
      <c r="H19" s="25">
        <v>464.75</v>
      </c>
      <c r="I19" t="s">
        <v>52</v>
      </c>
      <c r="J19" t="s">
        <v>14</v>
      </c>
      <c r="K19">
        <v>0.3</v>
      </c>
      <c r="L19" s="12" t="s">
        <v>17</v>
      </c>
    </row>
    <row r="20" spans="1:12" x14ac:dyDescent="0.3">
      <c r="A20" t="s">
        <v>50</v>
      </c>
      <c r="B20" t="s">
        <v>53</v>
      </c>
      <c r="C20" t="s">
        <v>54</v>
      </c>
      <c r="D20" s="13" t="s">
        <v>51</v>
      </c>
      <c r="E20">
        <v>5</v>
      </c>
      <c r="F20" t="s">
        <v>11</v>
      </c>
      <c r="G20" s="118">
        <v>23.7</v>
      </c>
      <c r="H20" s="25">
        <v>118.5</v>
      </c>
      <c r="I20" t="s">
        <v>52</v>
      </c>
      <c r="J20" t="s">
        <v>55</v>
      </c>
      <c r="K20">
        <v>0.4</v>
      </c>
      <c r="L20" s="12" t="s">
        <v>12</v>
      </c>
    </row>
    <row r="21" spans="1:12" x14ac:dyDescent="0.3">
      <c r="A21" t="s">
        <v>50</v>
      </c>
      <c r="B21" t="s">
        <v>56</v>
      </c>
      <c r="C21" t="s">
        <v>57</v>
      </c>
      <c r="D21" s="13" t="s">
        <v>51</v>
      </c>
      <c r="E21">
        <v>10</v>
      </c>
      <c r="F21" t="s">
        <v>11</v>
      </c>
      <c r="G21" s="118">
        <v>26.6</v>
      </c>
      <c r="H21" s="25">
        <v>266</v>
      </c>
      <c r="I21" t="s">
        <v>52</v>
      </c>
      <c r="J21" t="s">
        <v>55</v>
      </c>
      <c r="K21">
        <v>0.4</v>
      </c>
      <c r="L21" s="12" t="s">
        <v>12</v>
      </c>
    </row>
    <row r="22" spans="1:12" x14ac:dyDescent="0.3">
      <c r="A22" t="s">
        <v>59</v>
      </c>
      <c r="B22" t="s">
        <v>60</v>
      </c>
      <c r="C22" t="s">
        <v>61</v>
      </c>
      <c r="D22" s="13" t="s">
        <v>62</v>
      </c>
      <c r="E22">
        <v>1</v>
      </c>
      <c r="F22" t="s">
        <v>11</v>
      </c>
      <c r="G22" s="118">
        <v>35</v>
      </c>
      <c r="H22" s="25">
        <v>35</v>
      </c>
      <c r="I22" t="s">
        <v>52</v>
      </c>
      <c r="J22" t="s">
        <v>14</v>
      </c>
      <c r="K22">
        <v>0.4</v>
      </c>
      <c r="L22" s="12" t="s">
        <v>58</v>
      </c>
    </row>
    <row r="23" spans="1:12" x14ac:dyDescent="0.3">
      <c r="A23" t="s">
        <v>59</v>
      </c>
      <c r="B23" t="s">
        <v>63</v>
      </c>
      <c r="C23" t="s">
        <v>64</v>
      </c>
      <c r="D23" s="13" t="s">
        <v>62</v>
      </c>
      <c r="E23">
        <v>11</v>
      </c>
      <c r="F23" t="s">
        <v>11</v>
      </c>
      <c r="G23" s="118">
        <v>60</v>
      </c>
      <c r="H23" s="25">
        <v>660</v>
      </c>
      <c r="I23" t="s">
        <v>52</v>
      </c>
      <c r="J23" t="s">
        <v>284</v>
      </c>
      <c r="K23">
        <v>0.4</v>
      </c>
      <c r="L23" s="12" t="s">
        <v>58</v>
      </c>
    </row>
    <row r="24" spans="1:12" x14ac:dyDescent="0.3">
      <c r="A24" t="s">
        <v>59</v>
      </c>
      <c r="B24" t="s">
        <v>65</v>
      </c>
      <c r="C24" t="s">
        <v>66</v>
      </c>
      <c r="D24" s="13" t="s">
        <v>62</v>
      </c>
      <c r="E24">
        <v>1</v>
      </c>
      <c r="F24" t="s">
        <v>11</v>
      </c>
      <c r="G24" s="118">
        <v>65</v>
      </c>
      <c r="H24" s="25">
        <v>65</v>
      </c>
      <c r="I24" t="s">
        <v>52</v>
      </c>
      <c r="J24" t="s">
        <v>285</v>
      </c>
      <c r="K24">
        <v>0.4</v>
      </c>
      <c r="L24" s="12" t="s">
        <v>58</v>
      </c>
    </row>
    <row r="25" spans="1:12" x14ac:dyDescent="0.3">
      <c r="A25" t="s">
        <v>59</v>
      </c>
      <c r="B25" t="s">
        <v>67</v>
      </c>
      <c r="C25" t="s">
        <v>68</v>
      </c>
      <c r="D25" s="13" t="s">
        <v>62</v>
      </c>
      <c r="E25">
        <v>58</v>
      </c>
      <c r="F25" t="s">
        <v>11</v>
      </c>
      <c r="G25" s="118">
        <v>19</v>
      </c>
      <c r="H25" s="25">
        <v>1102</v>
      </c>
      <c r="I25" t="s">
        <v>52</v>
      </c>
      <c r="J25" t="s">
        <v>69</v>
      </c>
      <c r="K25">
        <v>0.1</v>
      </c>
      <c r="L25" s="12" t="s">
        <v>58</v>
      </c>
    </row>
    <row r="26" spans="1:12" x14ac:dyDescent="0.3">
      <c r="A26" t="s">
        <v>59</v>
      </c>
      <c r="B26" t="s">
        <v>70</v>
      </c>
      <c r="C26" t="s">
        <v>71</v>
      </c>
      <c r="D26" s="13" t="s">
        <v>62</v>
      </c>
      <c r="E26">
        <v>24</v>
      </c>
      <c r="F26" t="s">
        <v>11</v>
      </c>
      <c r="G26" s="118">
        <v>19</v>
      </c>
      <c r="H26" s="25">
        <v>456</v>
      </c>
      <c r="I26" t="s">
        <v>52</v>
      </c>
      <c r="J26" t="s">
        <v>69</v>
      </c>
      <c r="K26">
        <v>0.1</v>
      </c>
      <c r="L26" s="12" t="s">
        <v>58</v>
      </c>
    </row>
    <row r="27" spans="1:12" x14ac:dyDescent="0.3">
      <c r="A27" t="s">
        <v>59</v>
      </c>
      <c r="B27" t="s">
        <v>72</v>
      </c>
      <c r="C27" t="s">
        <v>73</v>
      </c>
      <c r="D27" s="13" t="s">
        <v>62</v>
      </c>
      <c r="E27">
        <v>9</v>
      </c>
      <c r="F27" t="s">
        <v>11</v>
      </c>
      <c r="G27" s="118">
        <v>19</v>
      </c>
      <c r="H27" s="25">
        <v>171</v>
      </c>
      <c r="I27" t="s">
        <v>52</v>
      </c>
      <c r="J27" t="s">
        <v>69</v>
      </c>
      <c r="K27">
        <v>0.1</v>
      </c>
      <c r="L27" s="12" t="s">
        <v>58</v>
      </c>
    </row>
    <row r="28" spans="1:12" x14ac:dyDescent="0.3">
      <c r="A28" t="s">
        <v>59</v>
      </c>
      <c r="B28" t="s">
        <v>74</v>
      </c>
      <c r="C28" t="s">
        <v>75</v>
      </c>
      <c r="D28" s="13" t="s">
        <v>62</v>
      </c>
      <c r="E28">
        <v>155</v>
      </c>
      <c r="F28" t="s">
        <v>11</v>
      </c>
      <c r="G28" s="118">
        <v>18</v>
      </c>
      <c r="H28" s="25">
        <v>2790</v>
      </c>
      <c r="I28" t="s">
        <v>52</v>
      </c>
      <c r="J28" t="s">
        <v>69</v>
      </c>
      <c r="K28">
        <v>0.1</v>
      </c>
      <c r="L28" s="12" t="s">
        <v>58</v>
      </c>
    </row>
    <row r="29" spans="1:12" x14ac:dyDescent="0.3">
      <c r="A29" t="s">
        <v>76</v>
      </c>
      <c r="B29" t="s">
        <v>77</v>
      </c>
      <c r="C29" t="s">
        <v>78</v>
      </c>
      <c r="D29" s="13" t="s">
        <v>79</v>
      </c>
      <c r="E29">
        <v>4</v>
      </c>
      <c r="F29" t="s">
        <v>11</v>
      </c>
      <c r="G29" s="118">
        <v>250</v>
      </c>
      <c r="H29" s="25">
        <v>1000</v>
      </c>
      <c r="I29" t="s">
        <v>80</v>
      </c>
      <c r="J29" t="s">
        <v>81</v>
      </c>
      <c r="K29">
        <v>0.7</v>
      </c>
      <c r="L29" s="12" t="s">
        <v>58</v>
      </c>
    </row>
    <row r="30" spans="1:12" x14ac:dyDescent="0.3">
      <c r="A30" t="s">
        <v>50</v>
      </c>
      <c r="B30" t="s">
        <v>82</v>
      </c>
      <c r="C30" t="s">
        <v>83</v>
      </c>
      <c r="D30" s="13" t="s">
        <v>51</v>
      </c>
      <c r="E30">
        <v>1</v>
      </c>
      <c r="F30" t="s">
        <v>11</v>
      </c>
      <c r="G30" s="118">
        <v>45</v>
      </c>
      <c r="H30" s="25">
        <v>45</v>
      </c>
      <c r="I30" t="s">
        <v>52</v>
      </c>
      <c r="J30" t="s">
        <v>55</v>
      </c>
      <c r="K30">
        <v>0.06</v>
      </c>
      <c r="L30" s="12" t="s">
        <v>58</v>
      </c>
    </row>
    <row r="31" spans="1:12" x14ac:dyDescent="0.3">
      <c r="A31" t="s">
        <v>50</v>
      </c>
      <c r="B31" t="s">
        <v>84</v>
      </c>
      <c r="C31" t="s">
        <v>85</v>
      </c>
      <c r="D31" s="13" t="s">
        <v>51</v>
      </c>
      <c r="E31">
        <v>1</v>
      </c>
      <c r="F31" t="s">
        <v>11</v>
      </c>
      <c r="G31" s="118">
        <v>45</v>
      </c>
      <c r="H31" s="25">
        <v>45</v>
      </c>
      <c r="I31" t="s">
        <v>52</v>
      </c>
      <c r="J31" t="s">
        <v>55</v>
      </c>
      <c r="K31">
        <v>0.06</v>
      </c>
      <c r="L31" s="12" t="s">
        <v>58</v>
      </c>
    </row>
    <row r="32" spans="1:12" x14ac:dyDescent="0.3">
      <c r="A32" t="s">
        <v>50</v>
      </c>
      <c r="B32" t="s">
        <v>87</v>
      </c>
      <c r="C32" t="s">
        <v>88</v>
      </c>
      <c r="D32" s="13" t="s">
        <v>51</v>
      </c>
      <c r="E32">
        <v>1</v>
      </c>
      <c r="F32" t="s">
        <v>11</v>
      </c>
      <c r="G32" s="118">
        <v>56</v>
      </c>
      <c r="H32" s="25">
        <v>56</v>
      </c>
      <c r="I32" t="s">
        <v>52</v>
      </c>
      <c r="J32" t="s">
        <v>86</v>
      </c>
      <c r="K32">
        <v>0.06</v>
      </c>
      <c r="L32" s="12" t="s">
        <v>58</v>
      </c>
    </row>
    <row r="33" spans="1:12" x14ac:dyDescent="0.3">
      <c r="A33" t="s">
        <v>50</v>
      </c>
      <c r="B33" t="s">
        <v>89</v>
      </c>
      <c r="C33" t="s">
        <v>90</v>
      </c>
      <c r="D33" s="13" t="s">
        <v>51</v>
      </c>
      <c r="E33">
        <v>2</v>
      </c>
      <c r="F33" t="s">
        <v>11</v>
      </c>
      <c r="G33" s="118">
        <v>45</v>
      </c>
      <c r="H33" s="25">
        <v>90</v>
      </c>
      <c r="I33" t="s">
        <v>52</v>
      </c>
      <c r="J33" t="s">
        <v>86</v>
      </c>
      <c r="K33">
        <v>0.06</v>
      </c>
      <c r="L33" s="12" t="s">
        <v>58</v>
      </c>
    </row>
    <row r="34" spans="1:12" x14ac:dyDescent="0.3">
      <c r="A34" t="s">
        <v>50</v>
      </c>
      <c r="B34" t="s">
        <v>91</v>
      </c>
      <c r="C34" t="s">
        <v>92</v>
      </c>
      <c r="D34" s="13" t="s">
        <v>51</v>
      </c>
      <c r="E34">
        <v>4</v>
      </c>
      <c r="F34" t="s">
        <v>11</v>
      </c>
      <c r="G34" s="118">
        <v>22</v>
      </c>
      <c r="H34" s="25">
        <v>88</v>
      </c>
      <c r="I34" t="s">
        <v>52</v>
      </c>
      <c r="J34" t="s">
        <v>86</v>
      </c>
      <c r="K34">
        <v>0.06</v>
      </c>
      <c r="L34" s="12" t="s">
        <v>58</v>
      </c>
    </row>
    <row r="35" spans="1:12" x14ac:dyDescent="0.3">
      <c r="A35" t="s">
        <v>50</v>
      </c>
      <c r="B35" t="s">
        <v>93</v>
      </c>
      <c r="C35" t="s">
        <v>94</v>
      </c>
      <c r="D35" s="13" t="s">
        <v>95</v>
      </c>
      <c r="E35">
        <v>23</v>
      </c>
      <c r="F35" t="s">
        <v>11</v>
      </c>
      <c r="G35" s="118">
        <v>120</v>
      </c>
      <c r="H35" s="25">
        <v>2760</v>
      </c>
      <c r="I35" t="s">
        <v>52</v>
      </c>
      <c r="J35" t="s">
        <v>14</v>
      </c>
      <c r="K35">
        <v>0.04</v>
      </c>
      <c r="L35" s="12" t="s">
        <v>58</v>
      </c>
    </row>
    <row r="36" spans="1:12" x14ac:dyDescent="0.3">
      <c r="A36" t="s">
        <v>50</v>
      </c>
      <c r="B36" t="s">
        <v>96</v>
      </c>
      <c r="C36" t="s">
        <v>97</v>
      </c>
      <c r="D36" s="13" t="s">
        <v>95</v>
      </c>
      <c r="E36">
        <v>1</v>
      </c>
      <c r="F36" t="s">
        <v>11</v>
      </c>
      <c r="G36" s="118">
        <v>250</v>
      </c>
      <c r="H36" s="25">
        <v>250</v>
      </c>
      <c r="I36" t="s">
        <v>52</v>
      </c>
      <c r="J36" t="s">
        <v>14</v>
      </c>
      <c r="K36">
        <v>0.04</v>
      </c>
      <c r="L36" s="12" t="s">
        <v>58</v>
      </c>
    </row>
    <row r="37" spans="1:12" x14ac:dyDescent="0.3">
      <c r="A37" t="s">
        <v>50</v>
      </c>
      <c r="B37" t="s">
        <v>98</v>
      </c>
      <c r="C37" t="s">
        <v>99</v>
      </c>
      <c r="D37" s="13" t="s">
        <v>51</v>
      </c>
      <c r="E37">
        <v>6</v>
      </c>
      <c r="F37" t="s">
        <v>11</v>
      </c>
      <c r="G37" s="118">
        <v>95.4</v>
      </c>
      <c r="H37" s="25">
        <v>572.40000000000009</v>
      </c>
      <c r="I37" t="s">
        <v>52</v>
      </c>
      <c r="J37" t="s">
        <v>55</v>
      </c>
      <c r="K37">
        <v>0.4</v>
      </c>
      <c r="L37" s="12" t="s">
        <v>17</v>
      </c>
    </row>
    <row r="38" spans="1:12" x14ac:dyDescent="0.3">
      <c r="A38" t="s">
        <v>50</v>
      </c>
      <c r="B38" t="s">
        <v>100</v>
      </c>
      <c r="C38" t="s">
        <v>101</v>
      </c>
      <c r="D38" s="13" t="s">
        <v>51</v>
      </c>
      <c r="E38">
        <v>2</v>
      </c>
      <c r="F38" t="s">
        <v>11</v>
      </c>
      <c r="G38" s="118">
        <v>478.6</v>
      </c>
      <c r="H38" s="25">
        <v>957.2</v>
      </c>
      <c r="I38" t="s">
        <v>52</v>
      </c>
      <c r="J38" t="s">
        <v>55</v>
      </c>
      <c r="K38">
        <v>0.4</v>
      </c>
      <c r="L38" s="12" t="s">
        <v>17</v>
      </c>
    </row>
    <row r="39" spans="1:12" x14ac:dyDescent="0.3">
      <c r="A39" t="s">
        <v>555</v>
      </c>
      <c r="B39" t="s">
        <v>556</v>
      </c>
      <c r="C39" t="s">
        <v>557</v>
      </c>
      <c r="D39" s="13" t="s">
        <v>558</v>
      </c>
      <c r="E39">
        <v>15</v>
      </c>
      <c r="F39" t="s">
        <v>11</v>
      </c>
      <c r="G39" s="118">
        <v>930.95</v>
      </c>
      <c r="H39" s="25">
        <v>13964.25</v>
      </c>
      <c r="I39" t="s">
        <v>293</v>
      </c>
      <c r="K39">
        <v>0.85</v>
      </c>
      <c r="L39" s="12" t="s">
        <v>17</v>
      </c>
    </row>
    <row r="40" spans="1:12" x14ac:dyDescent="0.3">
      <c r="A40" t="s">
        <v>559</v>
      </c>
      <c r="B40" t="s">
        <v>561</v>
      </c>
      <c r="C40" t="s">
        <v>562</v>
      </c>
      <c r="D40" s="13" t="s">
        <v>560</v>
      </c>
      <c r="E40">
        <v>27</v>
      </c>
      <c r="F40" t="s">
        <v>11</v>
      </c>
      <c r="G40" s="118">
        <v>4.5</v>
      </c>
      <c r="H40" s="25">
        <v>121.5</v>
      </c>
      <c r="I40" t="s">
        <v>490</v>
      </c>
      <c r="K40">
        <v>0.04</v>
      </c>
      <c r="L40" s="12" t="s">
        <v>17</v>
      </c>
    </row>
    <row r="41" spans="1:12" x14ac:dyDescent="0.3">
      <c r="G41" s="118"/>
      <c r="H41" s="25"/>
    </row>
    <row r="42" spans="1:12" x14ac:dyDescent="0.3">
      <c r="G42" s="107"/>
      <c r="H42" s="107"/>
    </row>
    <row r="43" spans="1:12" x14ac:dyDescent="0.3">
      <c r="G43" s="107"/>
      <c r="H43" s="10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zoomScale="85" zoomScaleNormal="85" workbookViewId="0"/>
  </sheetViews>
  <sheetFormatPr defaultRowHeight="14.4" x14ac:dyDescent="0.3"/>
  <cols>
    <col min="1" max="1" width="29.6640625" bestFit="1" customWidth="1"/>
    <col min="2" max="2" width="18.109375" bestFit="1" customWidth="1"/>
    <col min="3" max="3" width="80.88671875" bestFit="1" customWidth="1"/>
    <col min="4" max="4" width="77.77734375" bestFit="1" customWidth="1"/>
    <col min="5" max="5" width="7.33203125" bestFit="1" customWidth="1"/>
    <col min="6" max="6" width="11.77734375" bestFit="1" customWidth="1"/>
    <col min="7" max="7" width="14.109375" style="23" bestFit="1" customWidth="1"/>
    <col min="8" max="8" width="15.21875" style="25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4.33203125" bestFit="1" customWidth="1"/>
    <col min="13" max="14" width="13.5546875" bestFit="1" customWidth="1"/>
    <col min="15" max="15" width="11.109375" bestFit="1" customWidth="1"/>
    <col min="16" max="16" width="18.6640625" bestFit="1" customWidth="1"/>
    <col min="17" max="17" width="81.109375" customWidth="1"/>
    <col min="18" max="18" width="78.33203125" bestFit="1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8.44140625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57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4" t="s">
        <v>202</v>
      </c>
      <c r="H1" s="25" t="s">
        <v>203</v>
      </c>
      <c r="I1" t="s">
        <v>7</v>
      </c>
      <c r="J1" s="2" t="s">
        <v>204</v>
      </c>
      <c r="K1" s="2" t="s">
        <v>205</v>
      </c>
      <c r="L1" s="2" t="s">
        <v>206</v>
      </c>
      <c r="M1" s="2" t="s">
        <v>207</v>
      </c>
      <c r="N1" s="2" t="s">
        <v>208</v>
      </c>
      <c r="O1" s="12" t="s">
        <v>9</v>
      </c>
    </row>
    <row r="2" spans="1:15" x14ac:dyDescent="0.3">
      <c r="A2" t="s">
        <v>600</v>
      </c>
      <c r="B2" t="s">
        <v>286</v>
      </c>
      <c r="C2" t="s">
        <v>287</v>
      </c>
      <c r="D2" s="13" t="s">
        <v>288</v>
      </c>
      <c r="E2">
        <v>162</v>
      </c>
      <c r="F2" t="s">
        <v>11</v>
      </c>
      <c r="G2" s="23">
        <v>2.2000000000000002</v>
      </c>
      <c r="H2" s="23">
        <v>356.40000000000003</v>
      </c>
      <c r="I2" t="s">
        <v>289</v>
      </c>
      <c r="J2" t="s">
        <v>14</v>
      </c>
      <c r="K2">
        <v>0.06</v>
      </c>
      <c r="L2">
        <v>10</v>
      </c>
      <c r="M2" t="s">
        <v>290</v>
      </c>
      <c r="N2">
        <v>0.8</v>
      </c>
      <c r="O2" s="12" t="s">
        <v>58</v>
      </c>
    </row>
    <row r="3" spans="1:15" x14ac:dyDescent="0.3">
      <c r="A3" t="s">
        <v>600</v>
      </c>
      <c r="B3" t="s">
        <v>291</v>
      </c>
      <c r="C3" t="s">
        <v>292</v>
      </c>
      <c r="D3" s="13" t="s">
        <v>288</v>
      </c>
      <c r="E3">
        <v>98</v>
      </c>
      <c r="F3" t="s">
        <v>11</v>
      </c>
      <c r="G3" s="23">
        <v>3.5</v>
      </c>
      <c r="H3" s="23">
        <v>343</v>
      </c>
      <c r="I3" t="s">
        <v>293</v>
      </c>
      <c r="J3" t="s">
        <v>294</v>
      </c>
      <c r="K3">
        <v>0.05</v>
      </c>
      <c r="L3" t="s">
        <v>14</v>
      </c>
      <c r="M3" t="s">
        <v>14</v>
      </c>
      <c r="N3" t="s">
        <v>14</v>
      </c>
      <c r="O3" s="12" t="s">
        <v>58</v>
      </c>
    </row>
    <row r="4" spans="1:15" x14ac:dyDescent="0.3">
      <c r="A4" t="s">
        <v>600</v>
      </c>
      <c r="B4" t="s">
        <v>295</v>
      </c>
      <c r="C4" t="s">
        <v>296</v>
      </c>
      <c r="D4" s="13" t="s">
        <v>297</v>
      </c>
      <c r="E4">
        <v>82</v>
      </c>
      <c r="F4" t="s">
        <v>11</v>
      </c>
      <c r="G4" s="23">
        <v>2.5</v>
      </c>
      <c r="H4" s="23">
        <v>205</v>
      </c>
      <c r="I4" t="s">
        <v>289</v>
      </c>
      <c r="J4" t="s">
        <v>14</v>
      </c>
      <c r="K4">
        <v>5.0000000000000001E-3</v>
      </c>
      <c r="L4" t="s">
        <v>14</v>
      </c>
      <c r="M4" t="s">
        <v>14</v>
      </c>
      <c r="N4" t="s">
        <v>14</v>
      </c>
      <c r="O4" s="12" t="s">
        <v>58</v>
      </c>
    </row>
    <row r="5" spans="1:15" x14ac:dyDescent="0.3">
      <c r="A5" t="s">
        <v>600</v>
      </c>
      <c r="B5" t="s">
        <v>298</v>
      </c>
      <c r="C5" t="s">
        <v>299</v>
      </c>
      <c r="D5" s="13" t="s">
        <v>300</v>
      </c>
      <c r="E5">
        <v>61</v>
      </c>
      <c r="F5" t="s">
        <v>11</v>
      </c>
      <c r="G5" s="23">
        <v>2.5</v>
      </c>
      <c r="H5" s="23">
        <v>152.5</v>
      </c>
      <c r="I5" t="s">
        <v>289</v>
      </c>
      <c r="J5" t="s">
        <v>14</v>
      </c>
      <c r="K5">
        <v>2E-3</v>
      </c>
      <c r="L5" t="s">
        <v>14</v>
      </c>
      <c r="M5" t="s">
        <v>14</v>
      </c>
      <c r="N5" t="s">
        <v>14</v>
      </c>
      <c r="O5" s="12" t="s">
        <v>58</v>
      </c>
    </row>
    <row r="6" spans="1:15" x14ac:dyDescent="0.3">
      <c r="A6" t="s">
        <v>600</v>
      </c>
      <c r="B6" t="s">
        <v>301</v>
      </c>
      <c r="C6" t="s">
        <v>302</v>
      </c>
      <c r="D6" s="13" t="s">
        <v>300</v>
      </c>
      <c r="E6">
        <v>123</v>
      </c>
      <c r="F6" t="s">
        <v>11</v>
      </c>
      <c r="G6" s="23">
        <v>2.5</v>
      </c>
      <c r="H6" s="23">
        <v>307.5</v>
      </c>
      <c r="I6" t="s">
        <v>289</v>
      </c>
      <c r="J6" t="s">
        <v>14</v>
      </c>
      <c r="K6">
        <v>2E-3</v>
      </c>
      <c r="L6" t="s">
        <v>14</v>
      </c>
      <c r="M6" t="s">
        <v>14</v>
      </c>
      <c r="N6" t="s">
        <v>14</v>
      </c>
      <c r="O6" s="12" t="s">
        <v>58</v>
      </c>
    </row>
    <row r="7" spans="1:15" x14ac:dyDescent="0.3">
      <c r="A7" t="s">
        <v>600</v>
      </c>
      <c r="B7" t="s">
        <v>303</v>
      </c>
      <c r="C7" t="s">
        <v>304</v>
      </c>
      <c r="D7" s="13"/>
      <c r="E7">
        <v>42</v>
      </c>
      <c r="F7" t="s">
        <v>11</v>
      </c>
      <c r="G7" s="23">
        <v>4</v>
      </c>
      <c r="H7" s="23">
        <v>168</v>
      </c>
      <c r="I7" t="s">
        <v>289</v>
      </c>
      <c r="J7" t="s">
        <v>14</v>
      </c>
      <c r="K7">
        <v>0.01</v>
      </c>
      <c r="L7">
        <v>25</v>
      </c>
      <c r="M7" t="s">
        <v>305</v>
      </c>
      <c r="N7">
        <v>0.3</v>
      </c>
      <c r="O7" s="12" t="s">
        <v>58</v>
      </c>
    </row>
    <row r="8" spans="1:15" x14ac:dyDescent="0.3">
      <c r="A8" t="s">
        <v>600</v>
      </c>
      <c r="B8" t="s">
        <v>306</v>
      </c>
      <c r="C8" t="s">
        <v>307</v>
      </c>
      <c r="E8">
        <v>294</v>
      </c>
      <c r="F8" t="s">
        <v>11</v>
      </c>
      <c r="G8" s="23">
        <v>4</v>
      </c>
      <c r="H8" s="23">
        <v>1176</v>
      </c>
      <c r="I8" t="s">
        <v>289</v>
      </c>
      <c r="J8" t="s">
        <v>14</v>
      </c>
      <c r="K8">
        <v>0.01</v>
      </c>
      <c r="L8">
        <v>25</v>
      </c>
      <c r="M8" t="s">
        <v>305</v>
      </c>
      <c r="N8">
        <v>0.3</v>
      </c>
      <c r="O8" s="12" t="s">
        <v>58</v>
      </c>
    </row>
    <row r="9" spans="1:15" x14ac:dyDescent="0.3">
      <c r="A9" t="s">
        <v>600</v>
      </c>
      <c r="B9" t="s">
        <v>308</v>
      </c>
      <c r="C9" t="s">
        <v>309</v>
      </c>
      <c r="E9">
        <v>340</v>
      </c>
      <c r="F9" t="s">
        <v>11</v>
      </c>
      <c r="G9" s="23">
        <v>4</v>
      </c>
      <c r="H9" s="23">
        <v>1360</v>
      </c>
      <c r="I9" t="s">
        <v>289</v>
      </c>
      <c r="J9" t="s">
        <v>14</v>
      </c>
      <c r="K9">
        <v>0.01</v>
      </c>
      <c r="L9">
        <v>25</v>
      </c>
      <c r="M9" t="s">
        <v>305</v>
      </c>
      <c r="N9">
        <v>0.3</v>
      </c>
      <c r="O9" s="12" t="s">
        <v>58</v>
      </c>
    </row>
    <row r="10" spans="1:15" x14ac:dyDescent="0.3">
      <c r="A10" t="s">
        <v>600</v>
      </c>
      <c r="B10" t="s">
        <v>310</v>
      </c>
      <c r="C10" t="s">
        <v>311</v>
      </c>
      <c r="E10">
        <v>345</v>
      </c>
      <c r="F10" t="s">
        <v>11</v>
      </c>
      <c r="G10" s="23">
        <v>4</v>
      </c>
      <c r="H10" s="23">
        <v>1380</v>
      </c>
      <c r="I10" t="s">
        <v>289</v>
      </c>
      <c r="J10" t="s">
        <v>14</v>
      </c>
      <c r="K10">
        <v>0.01</v>
      </c>
      <c r="L10">
        <v>25</v>
      </c>
      <c r="M10" t="s">
        <v>305</v>
      </c>
      <c r="N10">
        <v>0.3</v>
      </c>
      <c r="O10" s="12" t="s">
        <v>58</v>
      </c>
    </row>
    <row r="11" spans="1:15" x14ac:dyDescent="0.3">
      <c r="A11" t="s">
        <v>600</v>
      </c>
      <c r="B11" t="s">
        <v>312</v>
      </c>
      <c r="C11" t="s">
        <v>313</v>
      </c>
      <c r="D11" s="13" t="s">
        <v>297</v>
      </c>
      <c r="E11">
        <v>292</v>
      </c>
      <c r="F11" t="s">
        <v>11</v>
      </c>
      <c r="G11" s="23">
        <v>2.8</v>
      </c>
      <c r="H11" s="23">
        <v>817.59999999999991</v>
      </c>
      <c r="I11" t="s">
        <v>289</v>
      </c>
      <c r="J11" t="s">
        <v>14</v>
      </c>
      <c r="K11">
        <v>0.08</v>
      </c>
      <c r="L11">
        <v>100</v>
      </c>
      <c r="M11" t="s">
        <v>314</v>
      </c>
      <c r="N11">
        <v>9</v>
      </c>
      <c r="O11" s="12" t="s">
        <v>58</v>
      </c>
    </row>
    <row r="12" spans="1:15" x14ac:dyDescent="0.3">
      <c r="A12" t="s">
        <v>321</v>
      </c>
      <c r="B12" t="s">
        <v>322</v>
      </c>
      <c r="C12" t="s">
        <v>323</v>
      </c>
      <c r="D12" s="13"/>
      <c r="E12">
        <v>9</v>
      </c>
      <c r="F12" t="s">
        <v>11</v>
      </c>
      <c r="G12" s="23">
        <v>25</v>
      </c>
      <c r="H12" s="23">
        <v>225</v>
      </c>
      <c r="I12" t="s">
        <v>293</v>
      </c>
      <c r="J12" t="s">
        <v>324</v>
      </c>
      <c r="K12">
        <v>1.5</v>
      </c>
      <c r="L12" t="s">
        <v>14</v>
      </c>
      <c r="M12" t="s">
        <v>14</v>
      </c>
      <c r="N12" t="s">
        <v>14</v>
      </c>
      <c r="O12" s="12" t="s">
        <v>58</v>
      </c>
    </row>
    <row r="13" spans="1:15" x14ac:dyDescent="0.3">
      <c r="A13" t="s">
        <v>325</v>
      </c>
      <c r="B13" t="s">
        <v>326</v>
      </c>
      <c r="C13" t="s">
        <v>327</v>
      </c>
      <c r="D13" s="13" t="s">
        <v>328</v>
      </c>
      <c r="E13">
        <v>26</v>
      </c>
      <c r="F13" t="s">
        <v>215</v>
      </c>
      <c r="G13" s="23">
        <v>14.889200000000001</v>
      </c>
      <c r="H13" s="23">
        <v>387.11920000000003</v>
      </c>
      <c r="I13" t="s">
        <v>289</v>
      </c>
      <c r="J13" t="s">
        <v>14</v>
      </c>
      <c r="K13">
        <v>0.04</v>
      </c>
      <c r="L13" t="s">
        <v>14</v>
      </c>
      <c r="M13" t="s">
        <v>14</v>
      </c>
      <c r="N13" t="s">
        <v>14</v>
      </c>
      <c r="O13" s="12" t="s">
        <v>12</v>
      </c>
    </row>
    <row r="14" spans="1:15" x14ac:dyDescent="0.3">
      <c r="A14" t="s">
        <v>329</v>
      </c>
      <c r="B14" t="s">
        <v>330</v>
      </c>
      <c r="C14" t="s">
        <v>331</v>
      </c>
      <c r="D14" s="13" t="s">
        <v>332</v>
      </c>
      <c r="E14">
        <v>10</v>
      </c>
      <c r="F14" t="s">
        <v>215</v>
      </c>
      <c r="G14" s="23">
        <v>7.22</v>
      </c>
      <c r="H14" s="23">
        <v>72.2</v>
      </c>
      <c r="I14" t="s">
        <v>289</v>
      </c>
      <c r="J14" t="s">
        <v>14</v>
      </c>
      <c r="K14">
        <v>0.04</v>
      </c>
      <c r="L14" t="s">
        <v>14</v>
      </c>
      <c r="M14" t="s">
        <v>14</v>
      </c>
      <c r="N14" t="s">
        <v>14</v>
      </c>
      <c r="O14" s="12" t="s">
        <v>12</v>
      </c>
    </row>
    <row r="15" spans="1:15" x14ac:dyDescent="0.3">
      <c r="A15" t="s">
        <v>601</v>
      </c>
      <c r="B15" t="s">
        <v>602</v>
      </c>
      <c r="C15" t="s">
        <v>741</v>
      </c>
      <c r="D15" s="13"/>
      <c r="E15">
        <v>4</v>
      </c>
      <c r="F15" t="s">
        <v>603</v>
      </c>
      <c r="G15" s="23">
        <v>7.84</v>
      </c>
      <c r="H15" s="23">
        <v>31.36</v>
      </c>
      <c r="I15" t="s">
        <v>13</v>
      </c>
      <c r="J15" t="s">
        <v>14</v>
      </c>
      <c r="K15" t="s">
        <v>14</v>
      </c>
      <c r="L15" t="s">
        <v>14</v>
      </c>
      <c r="M15" t="s">
        <v>14</v>
      </c>
      <c r="N15" t="s">
        <v>14</v>
      </c>
      <c r="O15" s="12" t="s">
        <v>17</v>
      </c>
    </row>
    <row r="16" spans="1:15" x14ac:dyDescent="0.3">
      <c r="A16" t="s">
        <v>315</v>
      </c>
      <c r="B16" t="s">
        <v>316</v>
      </c>
      <c r="C16" t="s">
        <v>317</v>
      </c>
      <c r="D16" s="13"/>
      <c r="E16">
        <v>7</v>
      </c>
      <c r="F16" t="s">
        <v>11</v>
      </c>
      <c r="G16" s="23">
        <v>3</v>
      </c>
      <c r="H16" s="23">
        <v>21</v>
      </c>
      <c r="I16" t="s">
        <v>289</v>
      </c>
      <c r="J16" t="s">
        <v>14</v>
      </c>
      <c r="K16">
        <v>0.06</v>
      </c>
      <c r="L16" t="s">
        <v>14</v>
      </c>
      <c r="M16" t="s">
        <v>14</v>
      </c>
      <c r="N16" t="s">
        <v>14</v>
      </c>
      <c r="O16" s="12" t="s">
        <v>58</v>
      </c>
    </row>
    <row r="17" spans="1:15" x14ac:dyDescent="0.3">
      <c r="A17" t="s">
        <v>315</v>
      </c>
      <c r="B17" t="s">
        <v>318</v>
      </c>
      <c r="C17" t="s">
        <v>319</v>
      </c>
      <c r="D17" s="13" t="s">
        <v>320</v>
      </c>
      <c r="E17">
        <v>2</v>
      </c>
      <c r="F17" t="s">
        <v>11</v>
      </c>
      <c r="G17" s="23">
        <v>5</v>
      </c>
      <c r="H17" s="23">
        <v>10</v>
      </c>
      <c r="I17" t="s">
        <v>289</v>
      </c>
      <c r="J17" t="s">
        <v>14</v>
      </c>
      <c r="K17">
        <v>0.06</v>
      </c>
      <c r="L17" t="s">
        <v>14</v>
      </c>
      <c r="M17" t="s">
        <v>14</v>
      </c>
      <c r="N17" t="s">
        <v>14</v>
      </c>
      <c r="O17" s="12" t="s">
        <v>58</v>
      </c>
    </row>
    <row r="18" spans="1:15" x14ac:dyDescent="0.3">
      <c r="A18" t="s">
        <v>315</v>
      </c>
      <c r="B18" t="s">
        <v>334</v>
      </c>
      <c r="C18" t="s">
        <v>335</v>
      </c>
      <c r="D18" s="13" t="s">
        <v>333</v>
      </c>
      <c r="E18">
        <v>8</v>
      </c>
      <c r="F18" t="s">
        <v>11</v>
      </c>
      <c r="G18" s="23">
        <v>10.0345</v>
      </c>
      <c r="H18" s="23">
        <v>80.275999999999996</v>
      </c>
      <c r="I18" t="s">
        <v>289</v>
      </c>
      <c r="J18" t="s">
        <v>14</v>
      </c>
      <c r="K18">
        <v>0.06</v>
      </c>
      <c r="L18" t="s">
        <v>14</v>
      </c>
      <c r="M18" t="s">
        <v>14</v>
      </c>
      <c r="N18" t="s">
        <v>14</v>
      </c>
      <c r="O18" s="12" t="s">
        <v>17</v>
      </c>
    </row>
    <row r="19" spans="1:15" x14ac:dyDescent="0.3">
      <c r="A19" t="s">
        <v>315</v>
      </c>
      <c r="B19" t="s">
        <v>885</v>
      </c>
      <c r="C19" t="s">
        <v>886</v>
      </c>
      <c r="D19" s="13"/>
      <c r="E19">
        <v>4</v>
      </c>
      <c r="F19" t="s">
        <v>11</v>
      </c>
      <c r="G19" s="23">
        <v>8.8672000000000004</v>
      </c>
      <c r="H19" s="23">
        <v>35.468800000000002</v>
      </c>
      <c r="I19" t="s">
        <v>289</v>
      </c>
      <c r="J19" t="s">
        <v>14</v>
      </c>
      <c r="K19">
        <v>0.06</v>
      </c>
      <c r="L19" t="s">
        <v>14</v>
      </c>
      <c r="M19" t="s">
        <v>14</v>
      </c>
      <c r="N19" t="s">
        <v>14</v>
      </c>
      <c r="O19" s="12"/>
    </row>
    <row r="20" spans="1:15" x14ac:dyDescent="0.3">
      <c r="A20" t="s">
        <v>315</v>
      </c>
      <c r="B20" t="s">
        <v>887</v>
      </c>
      <c r="C20" t="s">
        <v>888</v>
      </c>
      <c r="D20" s="13"/>
      <c r="E20">
        <v>18</v>
      </c>
      <c r="F20" t="s">
        <v>11</v>
      </c>
      <c r="G20" s="23">
        <v>9.7030999999999992</v>
      </c>
      <c r="H20" s="23">
        <v>174.6558</v>
      </c>
      <c r="I20" t="s">
        <v>289</v>
      </c>
      <c r="J20" t="s">
        <v>14</v>
      </c>
      <c r="K20">
        <v>0.06</v>
      </c>
      <c r="L20" t="s">
        <v>14</v>
      </c>
      <c r="M20" t="s">
        <v>14</v>
      </c>
      <c r="N20" t="s">
        <v>14</v>
      </c>
      <c r="O20" s="12"/>
    </row>
    <row r="21" spans="1:15" x14ac:dyDescent="0.3">
      <c r="A21" t="s">
        <v>315</v>
      </c>
      <c r="B21" t="s">
        <v>889</v>
      </c>
      <c r="C21" t="s">
        <v>890</v>
      </c>
      <c r="D21" s="13"/>
      <c r="E21">
        <v>1</v>
      </c>
      <c r="F21" t="s">
        <v>11</v>
      </c>
      <c r="G21" s="23">
        <v>12.0435</v>
      </c>
      <c r="H21" s="23">
        <v>12.0435</v>
      </c>
      <c r="I21" t="s">
        <v>289</v>
      </c>
      <c r="J21" t="s">
        <v>14</v>
      </c>
      <c r="K21">
        <v>0.1</v>
      </c>
      <c r="L21" t="s">
        <v>14</v>
      </c>
      <c r="M21" t="s">
        <v>14</v>
      </c>
      <c r="N21" t="s">
        <v>14</v>
      </c>
      <c r="O21" s="12"/>
    </row>
    <row r="22" spans="1:15" x14ac:dyDescent="0.3">
      <c r="A22" t="s">
        <v>315</v>
      </c>
      <c r="B22" t="s">
        <v>891</v>
      </c>
      <c r="C22" t="s">
        <v>892</v>
      </c>
      <c r="E22">
        <v>12</v>
      </c>
      <c r="F22" t="s">
        <v>11</v>
      </c>
      <c r="G22" s="23">
        <v>12.193099999999999</v>
      </c>
      <c r="H22" s="23">
        <v>146.31719999999999</v>
      </c>
      <c r="I22" t="s">
        <v>289</v>
      </c>
      <c r="J22" t="s">
        <v>14</v>
      </c>
      <c r="K22">
        <v>0.06</v>
      </c>
      <c r="L22" t="s">
        <v>14</v>
      </c>
      <c r="M22" t="s">
        <v>14</v>
      </c>
      <c r="N22" t="s">
        <v>14</v>
      </c>
    </row>
    <row r="23" spans="1:15" x14ac:dyDescent="0.3">
      <c r="A23" t="s">
        <v>315</v>
      </c>
      <c r="B23" t="s">
        <v>893</v>
      </c>
      <c r="C23" t="s">
        <v>894</v>
      </c>
      <c r="E23">
        <v>4</v>
      </c>
      <c r="F23" t="s">
        <v>11</v>
      </c>
      <c r="G23" s="23">
        <v>14.605499999999999</v>
      </c>
      <c r="H23" s="23">
        <v>58.421999999999997</v>
      </c>
      <c r="I23" t="s">
        <v>289</v>
      </c>
      <c r="J23" t="s">
        <v>14</v>
      </c>
      <c r="K23">
        <v>0.1</v>
      </c>
      <c r="L23" t="s">
        <v>14</v>
      </c>
      <c r="M23" t="s">
        <v>14</v>
      </c>
      <c r="N23" t="s">
        <v>14</v>
      </c>
    </row>
    <row r="24" spans="1:15" x14ac:dyDescent="0.3">
      <c r="G24" s="107"/>
      <c r="H24" s="107"/>
    </row>
    <row r="25" spans="1:15" x14ac:dyDescent="0.3">
      <c r="G25" s="107"/>
      <c r="H25" s="107"/>
    </row>
    <row r="26" spans="1:15" x14ac:dyDescent="0.3">
      <c r="G26" s="107"/>
      <c r="H26" s="107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zoomScale="85" zoomScaleNormal="85" workbookViewId="0"/>
  </sheetViews>
  <sheetFormatPr defaultRowHeight="14.4" x14ac:dyDescent="0.3"/>
  <cols>
    <col min="1" max="1" width="16" bestFit="1" customWidth="1"/>
    <col min="2" max="2" width="35.44140625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3" bestFit="1" customWidth="1"/>
    <col min="8" max="8" width="11.109375" style="72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1.109375" bestFit="1" customWidth="1"/>
    <col min="13" max="13" width="40.66406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33203125" bestFit="1" customWidth="1"/>
    <col min="20" max="20" width="19.88671875" bestFit="1" customWidth="1"/>
    <col min="21" max="21" width="36.44140625" bestFit="1" customWidth="1"/>
    <col min="22" max="22" width="19.88671875" bestFit="1" customWidth="1"/>
    <col min="23" max="23" width="11.109375" bestFit="1" customWidth="1"/>
  </cols>
  <sheetData>
    <row r="1" spans="1:12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4" t="s">
        <v>202</v>
      </c>
      <c r="H1" s="70" t="s">
        <v>203</v>
      </c>
      <c r="I1" t="s">
        <v>7</v>
      </c>
      <c r="J1" s="2" t="s">
        <v>204</v>
      </c>
      <c r="K1" s="2" t="s">
        <v>205</v>
      </c>
      <c r="L1" s="12" t="s">
        <v>9</v>
      </c>
    </row>
    <row r="2" spans="1:12" ht="28.8" x14ac:dyDescent="0.3">
      <c r="A2" s="2" t="s">
        <v>598</v>
      </c>
      <c r="B2" t="s">
        <v>492</v>
      </c>
      <c r="C2" t="s">
        <v>493</v>
      </c>
      <c r="D2" s="13"/>
      <c r="E2">
        <v>6</v>
      </c>
      <c r="F2" t="s">
        <v>11</v>
      </c>
      <c r="G2" s="23">
        <v>3.4853000000000001</v>
      </c>
      <c r="H2" s="71">
        <v>20.911799999999999</v>
      </c>
      <c r="I2" s="2" t="s">
        <v>494</v>
      </c>
      <c r="K2">
        <v>0.01</v>
      </c>
      <c r="L2" s="12" t="s">
        <v>17</v>
      </c>
    </row>
    <row r="3" spans="1:12" ht="28.8" x14ac:dyDescent="0.3">
      <c r="A3" s="2" t="s">
        <v>598</v>
      </c>
      <c r="B3" t="s">
        <v>495</v>
      </c>
      <c r="C3" t="s">
        <v>496</v>
      </c>
      <c r="D3" s="13"/>
      <c r="E3">
        <v>5</v>
      </c>
      <c r="F3" t="s">
        <v>11</v>
      </c>
      <c r="G3" s="23">
        <v>2.548</v>
      </c>
      <c r="H3" s="71">
        <v>12.74</v>
      </c>
      <c r="I3" s="2" t="s">
        <v>497</v>
      </c>
      <c r="K3">
        <v>0.01</v>
      </c>
      <c r="L3" s="12" t="s">
        <v>17</v>
      </c>
    </row>
    <row r="4" spans="1:12" ht="28.8" x14ac:dyDescent="0.3">
      <c r="A4" s="2" t="s">
        <v>598</v>
      </c>
      <c r="B4" t="s">
        <v>498</v>
      </c>
      <c r="C4" t="s">
        <v>499</v>
      </c>
      <c r="D4" s="13"/>
      <c r="E4">
        <v>64</v>
      </c>
      <c r="F4" t="s">
        <v>11</v>
      </c>
      <c r="G4" s="23">
        <v>4.8320999999999996</v>
      </c>
      <c r="H4" s="71">
        <v>309.25439999999998</v>
      </c>
      <c r="I4" s="2" t="s">
        <v>494</v>
      </c>
      <c r="K4">
        <v>0.03</v>
      </c>
      <c r="L4" s="12" t="s">
        <v>17</v>
      </c>
    </row>
    <row r="5" spans="1:12" ht="28.8" x14ac:dyDescent="0.3">
      <c r="A5" s="2" t="s">
        <v>599</v>
      </c>
      <c r="B5" t="s">
        <v>500</v>
      </c>
      <c r="C5" t="s">
        <v>501</v>
      </c>
      <c r="D5" s="13" t="s">
        <v>502</v>
      </c>
      <c r="E5">
        <v>1</v>
      </c>
      <c r="F5" t="s">
        <v>11</v>
      </c>
      <c r="G5" s="23">
        <v>1858.7750999999998</v>
      </c>
      <c r="H5" s="71">
        <v>1858.7750999999998</v>
      </c>
      <c r="I5" s="2" t="s">
        <v>293</v>
      </c>
      <c r="K5">
        <v>1</v>
      </c>
      <c r="L5" s="12" t="s">
        <v>17</v>
      </c>
    </row>
    <row r="6" spans="1:12" ht="28.8" x14ac:dyDescent="0.3">
      <c r="A6" s="2" t="s">
        <v>599</v>
      </c>
      <c r="B6" t="s">
        <v>503</v>
      </c>
      <c r="C6" t="s">
        <v>504</v>
      </c>
      <c r="D6" s="13"/>
      <c r="E6">
        <v>1</v>
      </c>
      <c r="F6" t="s">
        <v>11</v>
      </c>
      <c r="G6" s="23">
        <v>162.435</v>
      </c>
      <c r="H6" s="71">
        <v>162.435</v>
      </c>
      <c r="I6" s="2" t="s">
        <v>293</v>
      </c>
      <c r="K6">
        <v>5</v>
      </c>
      <c r="L6" s="12" t="s">
        <v>58</v>
      </c>
    </row>
    <row r="7" spans="1:12" ht="43.2" x14ac:dyDescent="0.3">
      <c r="A7" s="2" t="s">
        <v>667</v>
      </c>
      <c r="B7" t="s">
        <v>668</v>
      </c>
      <c r="C7" t="s">
        <v>669</v>
      </c>
      <c r="D7" s="13" t="s">
        <v>729</v>
      </c>
      <c r="E7">
        <v>1</v>
      </c>
      <c r="F7" t="s">
        <v>670</v>
      </c>
      <c r="G7" s="23">
        <v>211.21099999999998</v>
      </c>
      <c r="H7" s="71">
        <v>211.21099999999998</v>
      </c>
      <c r="I7" t="s">
        <v>293</v>
      </c>
      <c r="K7">
        <v>2</v>
      </c>
      <c r="L7" s="12" t="s">
        <v>352</v>
      </c>
    </row>
    <row r="8" spans="1:12" x14ac:dyDescent="0.3">
      <c r="A8" s="2" t="s">
        <v>596</v>
      </c>
      <c r="B8" t="s">
        <v>505</v>
      </c>
      <c r="C8" t="s">
        <v>506</v>
      </c>
      <c r="D8" s="13"/>
      <c r="E8">
        <v>46</v>
      </c>
      <c r="F8" t="s">
        <v>11</v>
      </c>
      <c r="G8" s="23">
        <v>9.5549999999999997</v>
      </c>
      <c r="H8" s="71">
        <v>439.53</v>
      </c>
      <c r="I8" s="2" t="s">
        <v>490</v>
      </c>
      <c r="K8">
        <v>0.3</v>
      </c>
      <c r="L8" s="12" t="s">
        <v>58</v>
      </c>
    </row>
    <row r="9" spans="1:12" x14ac:dyDescent="0.3">
      <c r="A9" s="2" t="s">
        <v>596</v>
      </c>
      <c r="B9" t="s">
        <v>507</v>
      </c>
      <c r="C9" t="s">
        <v>508</v>
      </c>
      <c r="D9" s="13"/>
      <c r="E9">
        <v>8</v>
      </c>
      <c r="F9" t="s">
        <v>11</v>
      </c>
      <c r="G9" s="23">
        <v>14.3598</v>
      </c>
      <c r="H9" s="71">
        <v>114.8784</v>
      </c>
      <c r="I9" t="s">
        <v>490</v>
      </c>
      <c r="K9">
        <v>0.3</v>
      </c>
      <c r="L9" s="12" t="s">
        <v>17</v>
      </c>
    </row>
    <row r="10" spans="1:12" x14ac:dyDescent="0.3">
      <c r="A10" s="2" t="s">
        <v>596</v>
      </c>
      <c r="B10" t="s">
        <v>505</v>
      </c>
      <c r="C10" t="s">
        <v>506</v>
      </c>
      <c r="D10" s="13"/>
      <c r="E10">
        <v>32</v>
      </c>
      <c r="F10" t="s">
        <v>11</v>
      </c>
      <c r="G10" s="23">
        <v>12.812799999999999</v>
      </c>
      <c r="H10" s="71">
        <v>410.00959999999998</v>
      </c>
      <c r="I10" t="s">
        <v>490</v>
      </c>
      <c r="K10">
        <v>0.3</v>
      </c>
      <c r="L10" s="12" t="s">
        <v>17</v>
      </c>
    </row>
    <row r="11" spans="1:12" ht="28.8" x14ac:dyDescent="0.3">
      <c r="A11" s="2" t="s">
        <v>509</v>
      </c>
      <c r="B11" t="s">
        <v>510</v>
      </c>
      <c r="C11" t="s">
        <v>511</v>
      </c>
      <c r="D11" s="13" t="s">
        <v>730</v>
      </c>
      <c r="E11">
        <v>12</v>
      </c>
      <c r="F11" t="s">
        <v>11</v>
      </c>
      <c r="G11" s="23">
        <v>152.88</v>
      </c>
      <c r="H11" s="71">
        <v>1834.56</v>
      </c>
      <c r="I11" s="2" t="s">
        <v>293</v>
      </c>
      <c r="K11">
        <v>5</v>
      </c>
      <c r="L11" s="12" t="s">
        <v>58</v>
      </c>
    </row>
    <row r="12" spans="1:12" ht="28.8" x14ac:dyDescent="0.3">
      <c r="A12" s="2" t="s">
        <v>509</v>
      </c>
      <c r="B12" t="s">
        <v>512</v>
      </c>
      <c r="C12" t="s">
        <v>513</v>
      </c>
      <c r="D12" s="13"/>
      <c r="E12">
        <v>3</v>
      </c>
      <c r="F12" t="s">
        <v>11</v>
      </c>
      <c r="G12" s="23">
        <v>210.21</v>
      </c>
      <c r="H12" s="71">
        <v>630.63</v>
      </c>
      <c r="I12" s="2" t="s">
        <v>293</v>
      </c>
      <c r="K12">
        <v>10</v>
      </c>
      <c r="L12" s="12" t="s">
        <v>58</v>
      </c>
    </row>
    <row r="13" spans="1:12" ht="28.8" x14ac:dyDescent="0.3">
      <c r="A13" s="2" t="s">
        <v>509</v>
      </c>
      <c r="B13" t="s">
        <v>514</v>
      </c>
      <c r="C13" t="s">
        <v>513</v>
      </c>
      <c r="D13" s="13"/>
      <c r="E13">
        <v>3</v>
      </c>
      <c r="F13" t="s">
        <v>11</v>
      </c>
      <c r="G13" s="23">
        <v>226.226</v>
      </c>
      <c r="H13" s="71">
        <v>678.678</v>
      </c>
      <c r="I13" s="2" t="s">
        <v>293</v>
      </c>
      <c r="K13">
        <v>6.5</v>
      </c>
      <c r="L13" s="12" t="s">
        <v>17</v>
      </c>
    </row>
    <row r="14" spans="1:12" ht="28.8" x14ac:dyDescent="0.3">
      <c r="A14" s="2" t="s">
        <v>509</v>
      </c>
      <c r="B14" t="s">
        <v>895</v>
      </c>
      <c r="C14" t="s">
        <v>896</v>
      </c>
      <c r="D14" s="13"/>
      <c r="E14">
        <v>2</v>
      </c>
      <c r="F14" t="s">
        <v>11</v>
      </c>
      <c r="G14" s="23">
        <v>406.08499999999998</v>
      </c>
      <c r="H14" s="71">
        <v>812.17</v>
      </c>
      <c r="I14" s="2" t="s">
        <v>293</v>
      </c>
      <c r="K14">
        <v>13</v>
      </c>
      <c r="L14" s="12"/>
    </row>
    <row r="15" spans="1:12" ht="28.8" x14ac:dyDescent="0.3">
      <c r="A15" s="2" t="s">
        <v>509</v>
      </c>
      <c r="B15" t="s">
        <v>515</v>
      </c>
      <c r="C15" t="s">
        <v>516</v>
      </c>
      <c r="D15" s="13"/>
      <c r="E15">
        <v>2</v>
      </c>
      <c r="F15" t="s">
        <v>11</v>
      </c>
      <c r="G15" s="23">
        <v>287.73289999999997</v>
      </c>
      <c r="H15" s="71">
        <v>575.46579999999994</v>
      </c>
      <c r="I15" s="2" t="s">
        <v>293</v>
      </c>
      <c r="K15">
        <v>7.3</v>
      </c>
      <c r="L15" s="12" t="s">
        <v>17</v>
      </c>
    </row>
    <row r="16" spans="1:12" ht="28.8" x14ac:dyDescent="0.3">
      <c r="A16" s="2" t="s">
        <v>517</v>
      </c>
      <c r="B16" t="s">
        <v>518</v>
      </c>
      <c r="C16" t="s">
        <v>519</v>
      </c>
      <c r="D16" s="13" t="s">
        <v>520</v>
      </c>
      <c r="E16">
        <v>1</v>
      </c>
      <c r="F16" t="s">
        <v>11</v>
      </c>
      <c r="G16" s="23">
        <v>114.66</v>
      </c>
      <c r="H16" s="71">
        <v>114.66</v>
      </c>
      <c r="I16" s="2" t="s">
        <v>494</v>
      </c>
      <c r="K16">
        <v>10</v>
      </c>
      <c r="L16" s="12" t="s">
        <v>58</v>
      </c>
    </row>
    <row r="17" spans="1:12" ht="28.8" x14ac:dyDescent="0.3">
      <c r="A17" s="2" t="s">
        <v>517</v>
      </c>
      <c r="B17" t="s">
        <v>521</v>
      </c>
      <c r="C17" t="s">
        <v>522</v>
      </c>
      <c r="D17" s="13" t="s">
        <v>523</v>
      </c>
      <c r="E17">
        <v>1</v>
      </c>
      <c r="F17" t="s">
        <v>11</v>
      </c>
      <c r="G17" s="23">
        <v>104.93210000000001</v>
      </c>
      <c r="H17" s="71">
        <v>104.93210000000001</v>
      </c>
      <c r="I17" s="2" t="s">
        <v>494</v>
      </c>
      <c r="K17">
        <v>7.8</v>
      </c>
      <c r="L17" s="12" t="s">
        <v>12</v>
      </c>
    </row>
    <row r="18" spans="1:12" ht="28.8" x14ac:dyDescent="0.3">
      <c r="A18" s="2" t="s">
        <v>517</v>
      </c>
      <c r="B18" t="s">
        <v>524</v>
      </c>
      <c r="C18" t="s">
        <v>525</v>
      </c>
      <c r="D18" s="13" t="s">
        <v>523</v>
      </c>
      <c r="E18">
        <v>1</v>
      </c>
      <c r="F18" t="s">
        <v>11</v>
      </c>
      <c r="G18" s="23">
        <v>96.869500000000002</v>
      </c>
      <c r="H18" s="71">
        <v>96.869500000000002</v>
      </c>
      <c r="I18" t="s">
        <v>293</v>
      </c>
      <c r="K18">
        <v>5.75</v>
      </c>
      <c r="L18" s="12" t="s">
        <v>12</v>
      </c>
    </row>
    <row r="19" spans="1:12" ht="28.8" x14ac:dyDescent="0.3">
      <c r="A19" s="2" t="s">
        <v>517</v>
      </c>
      <c r="B19" t="s">
        <v>526</v>
      </c>
      <c r="C19" t="s">
        <v>527</v>
      </c>
      <c r="D19" s="13" t="s">
        <v>523</v>
      </c>
      <c r="E19">
        <v>4</v>
      </c>
      <c r="F19" t="s">
        <v>11</v>
      </c>
      <c r="G19" s="23">
        <v>99.890699999999995</v>
      </c>
      <c r="H19" s="71">
        <v>399.56279999999998</v>
      </c>
      <c r="I19" t="s">
        <v>494</v>
      </c>
      <c r="K19">
        <v>6.9</v>
      </c>
      <c r="L19" s="12" t="s">
        <v>12</v>
      </c>
    </row>
    <row r="20" spans="1:12" ht="28.8" x14ac:dyDescent="0.3">
      <c r="A20" s="2" t="s">
        <v>517</v>
      </c>
      <c r="B20" t="s">
        <v>528</v>
      </c>
      <c r="C20" t="s">
        <v>529</v>
      </c>
      <c r="D20" s="13"/>
      <c r="E20">
        <v>8</v>
      </c>
      <c r="F20" t="s">
        <v>11</v>
      </c>
      <c r="G20" s="23">
        <v>22.076600000000003</v>
      </c>
      <c r="H20" s="71">
        <v>176.61280000000002</v>
      </c>
      <c r="I20" t="s">
        <v>293</v>
      </c>
      <c r="K20">
        <v>1.75</v>
      </c>
      <c r="L20" s="12" t="s">
        <v>12</v>
      </c>
    </row>
    <row r="21" spans="1:12" ht="28.8" x14ac:dyDescent="0.3">
      <c r="A21" s="2" t="s">
        <v>517</v>
      </c>
      <c r="B21" t="s">
        <v>530</v>
      </c>
      <c r="C21" t="s">
        <v>531</v>
      </c>
      <c r="D21" s="13"/>
      <c r="E21">
        <v>5</v>
      </c>
      <c r="F21" t="s">
        <v>11</v>
      </c>
      <c r="G21" s="23">
        <v>8.6449999999999996</v>
      </c>
      <c r="H21" s="71">
        <v>43.224999999999994</v>
      </c>
      <c r="I21" t="s">
        <v>293</v>
      </c>
      <c r="K21">
        <v>0.75</v>
      </c>
      <c r="L21" s="12" t="s">
        <v>12</v>
      </c>
    </row>
    <row r="22" spans="1:12" ht="28.8" x14ac:dyDescent="0.3">
      <c r="A22" s="2" t="s">
        <v>517</v>
      </c>
      <c r="B22" t="s">
        <v>532</v>
      </c>
      <c r="C22" t="s">
        <v>533</v>
      </c>
      <c r="D22" s="13"/>
      <c r="E22">
        <v>4</v>
      </c>
      <c r="F22" t="s">
        <v>11</v>
      </c>
      <c r="G22" s="23">
        <v>9.7825000000000006</v>
      </c>
      <c r="H22" s="71">
        <v>39.130000000000003</v>
      </c>
      <c r="I22" t="s">
        <v>293</v>
      </c>
      <c r="K22">
        <v>0.15</v>
      </c>
      <c r="L22" s="12" t="s">
        <v>12</v>
      </c>
    </row>
    <row r="23" spans="1:12" ht="28.8" x14ac:dyDescent="0.3">
      <c r="A23" s="2" t="s">
        <v>517</v>
      </c>
      <c r="B23" t="s">
        <v>534</v>
      </c>
      <c r="C23" t="s">
        <v>535</v>
      </c>
      <c r="D23" s="13"/>
      <c r="E23">
        <v>11</v>
      </c>
      <c r="F23" t="s">
        <v>11</v>
      </c>
      <c r="G23" s="23">
        <v>9.7825000000000006</v>
      </c>
      <c r="H23" s="71">
        <v>107.6075</v>
      </c>
      <c r="I23" t="s">
        <v>293</v>
      </c>
      <c r="K23">
        <v>0.2</v>
      </c>
      <c r="L23" s="12" t="s">
        <v>12</v>
      </c>
    </row>
    <row r="24" spans="1:12" ht="28.8" x14ac:dyDescent="0.3">
      <c r="A24" s="2" t="s">
        <v>517</v>
      </c>
      <c r="B24" t="s">
        <v>536</v>
      </c>
      <c r="C24" t="s">
        <v>537</v>
      </c>
      <c r="D24" s="13" t="s">
        <v>538</v>
      </c>
      <c r="E24">
        <v>3</v>
      </c>
      <c r="F24" t="s">
        <v>11</v>
      </c>
      <c r="G24" s="23">
        <v>152.88</v>
      </c>
      <c r="H24" s="71">
        <v>458.64</v>
      </c>
      <c r="I24" s="2" t="s">
        <v>293</v>
      </c>
      <c r="K24">
        <v>1.2</v>
      </c>
      <c r="L24" s="12" t="s">
        <v>58</v>
      </c>
    </row>
    <row r="25" spans="1:12" ht="28.8" x14ac:dyDescent="0.3">
      <c r="A25" s="2" t="s">
        <v>517</v>
      </c>
      <c r="B25" t="s">
        <v>539</v>
      </c>
      <c r="C25" t="s">
        <v>540</v>
      </c>
      <c r="D25" s="13" t="s">
        <v>541</v>
      </c>
      <c r="E25">
        <v>2</v>
      </c>
      <c r="F25" t="s">
        <v>11</v>
      </c>
      <c r="G25" s="23">
        <v>28.664999999999999</v>
      </c>
      <c r="H25" s="71">
        <v>57.33</v>
      </c>
      <c r="I25" s="2" t="s">
        <v>293</v>
      </c>
      <c r="K25">
        <v>2.5</v>
      </c>
      <c r="L25" s="12" t="s">
        <v>58</v>
      </c>
    </row>
    <row r="26" spans="1:12" ht="28.8" x14ac:dyDescent="0.3">
      <c r="A26" s="2" t="s">
        <v>517</v>
      </c>
      <c r="B26" t="s">
        <v>542</v>
      </c>
      <c r="C26" t="s">
        <v>543</v>
      </c>
      <c r="D26" s="13"/>
      <c r="E26">
        <v>1</v>
      </c>
      <c r="F26" t="s">
        <v>11</v>
      </c>
      <c r="G26" s="23">
        <v>20.02</v>
      </c>
      <c r="H26" s="71">
        <v>20.02</v>
      </c>
      <c r="I26" s="2" t="s">
        <v>293</v>
      </c>
      <c r="K26">
        <v>0.2</v>
      </c>
      <c r="L26" s="12" t="s">
        <v>12</v>
      </c>
    </row>
    <row r="27" spans="1:12" ht="28.8" x14ac:dyDescent="0.3">
      <c r="A27" s="2" t="s">
        <v>517</v>
      </c>
      <c r="B27" t="s">
        <v>544</v>
      </c>
      <c r="C27" t="s">
        <v>545</v>
      </c>
      <c r="D27" s="13"/>
      <c r="E27">
        <v>1</v>
      </c>
      <c r="F27" t="s">
        <v>11</v>
      </c>
      <c r="G27" s="23">
        <v>23.887499999999999</v>
      </c>
      <c r="H27" s="71">
        <v>23.887499999999999</v>
      </c>
      <c r="I27" s="2" t="s">
        <v>490</v>
      </c>
      <c r="K27">
        <v>1.5</v>
      </c>
      <c r="L27" s="12" t="s">
        <v>58</v>
      </c>
    </row>
    <row r="28" spans="1:12" ht="28.8" x14ac:dyDescent="0.3">
      <c r="A28" s="2" t="s">
        <v>546</v>
      </c>
      <c r="B28" t="s">
        <v>547</v>
      </c>
      <c r="C28" t="s">
        <v>548</v>
      </c>
      <c r="D28" s="13"/>
      <c r="E28">
        <v>8</v>
      </c>
      <c r="F28" t="s">
        <v>11</v>
      </c>
      <c r="G28" s="23">
        <v>14.3325</v>
      </c>
      <c r="H28" s="71">
        <v>114.66</v>
      </c>
      <c r="I28" s="2" t="s">
        <v>490</v>
      </c>
      <c r="K28">
        <v>0.05</v>
      </c>
      <c r="L28" s="12" t="s">
        <v>58</v>
      </c>
    </row>
    <row r="29" spans="1:12" ht="28.8" x14ac:dyDescent="0.3">
      <c r="A29" s="2" t="s">
        <v>546</v>
      </c>
      <c r="B29" t="s">
        <v>549</v>
      </c>
      <c r="C29" t="s">
        <v>550</v>
      </c>
      <c r="D29" s="13"/>
      <c r="E29">
        <v>16</v>
      </c>
      <c r="F29" t="s">
        <v>11</v>
      </c>
      <c r="G29" s="23">
        <v>117.19889999999999</v>
      </c>
      <c r="H29" s="71">
        <v>1875.1823999999999</v>
      </c>
      <c r="I29" s="2" t="s">
        <v>490</v>
      </c>
      <c r="K29">
        <v>0.05</v>
      </c>
      <c r="L29" s="12" t="s">
        <v>17</v>
      </c>
    </row>
    <row r="30" spans="1:12" ht="28.8" x14ac:dyDescent="0.3">
      <c r="A30" s="2" t="s">
        <v>551</v>
      </c>
      <c r="B30" t="s">
        <v>552</v>
      </c>
      <c r="C30" t="s">
        <v>553</v>
      </c>
      <c r="D30" s="13" t="s">
        <v>554</v>
      </c>
      <c r="E30">
        <v>1</v>
      </c>
      <c r="F30" t="s">
        <v>11</v>
      </c>
      <c r="G30" s="23">
        <v>62.107500000000002</v>
      </c>
      <c r="H30" s="71">
        <v>62.107500000000002</v>
      </c>
      <c r="I30" s="2" t="s">
        <v>293</v>
      </c>
      <c r="K30">
        <v>0.35</v>
      </c>
      <c r="L30" s="12" t="s">
        <v>58</v>
      </c>
    </row>
    <row r="31" spans="1:12" ht="28.8" x14ac:dyDescent="0.3">
      <c r="A31" s="2" t="s">
        <v>563</v>
      </c>
      <c r="B31" t="s">
        <v>564</v>
      </c>
      <c r="C31" t="s">
        <v>565</v>
      </c>
      <c r="D31" s="13"/>
      <c r="E31">
        <v>240</v>
      </c>
      <c r="F31" t="s">
        <v>11</v>
      </c>
      <c r="G31" s="23">
        <v>0.80079999999999996</v>
      </c>
      <c r="H31" s="71">
        <v>192.19199999999998</v>
      </c>
      <c r="I31" s="2" t="s">
        <v>497</v>
      </c>
      <c r="K31">
        <v>1E-3</v>
      </c>
      <c r="L31" s="12" t="s">
        <v>17</v>
      </c>
    </row>
    <row r="32" spans="1:12" ht="28.8" x14ac:dyDescent="0.3">
      <c r="A32" s="2" t="s">
        <v>665</v>
      </c>
      <c r="B32" t="s">
        <v>566</v>
      </c>
      <c r="C32" t="s">
        <v>567</v>
      </c>
      <c r="D32" s="13" t="s">
        <v>568</v>
      </c>
      <c r="E32">
        <v>6</v>
      </c>
      <c r="F32" t="s">
        <v>11</v>
      </c>
      <c r="G32" s="23">
        <v>42.469700000000003</v>
      </c>
      <c r="H32" s="71">
        <v>254.81820000000002</v>
      </c>
      <c r="I32" s="2" t="s">
        <v>497</v>
      </c>
      <c r="K32">
        <v>0.3</v>
      </c>
      <c r="L32" s="12" t="s">
        <v>17</v>
      </c>
    </row>
    <row r="33" spans="1:12" ht="28.8" x14ac:dyDescent="0.3">
      <c r="A33" s="2" t="s">
        <v>597</v>
      </c>
      <c r="B33" t="s">
        <v>569</v>
      </c>
      <c r="C33" t="s">
        <v>570</v>
      </c>
      <c r="D33" s="13"/>
      <c r="E33">
        <v>5</v>
      </c>
      <c r="F33" t="s">
        <v>571</v>
      </c>
      <c r="G33" s="23">
        <v>23.887499999999999</v>
      </c>
      <c r="H33" s="71">
        <v>119.4375</v>
      </c>
      <c r="I33" t="s">
        <v>490</v>
      </c>
      <c r="K33">
        <v>0.01</v>
      </c>
      <c r="L33" s="12" t="s">
        <v>58</v>
      </c>
    </row>
    <row r="34" spans="1:12" ht="28.8" x14ac:dyDescent="0.3">
      <c r="A34" s="2" t="s">
        <v>597</v>
      </c>
      <c r="B34" t="s">
        <v>572</v>
      </c>
      <c r="C34" t="s">
        <v>573</v>
      </c>
      <c r="D34" s="13" t="s">
        <v>731</v>
      </c>
      <c r="E34">
        <v>2</v>
      </c>
      <c r="F34" t="s">
        <v>651</v>
      </c>
      <c r="G34" s="23">
        <v>418.6</v>
      </c>
      <c r="H34" s="71">
        <v>866.50199999999995</v>
      </c>
      <c r="I34" t="s">
        <v>218</v>
      </c>
      <c r="K34">
        <v>120</v>
      </c>
      <c r="L34" s="12" t="s">
        <v>12</v>
      </c>
    </row>
    <row r="35" spans="1:12" ht="28.8" x14ac:dyDescent="0.3">
      <c r="A35" s="2" t="s">
        <v>597</v>
      </c>
      <c r="B35" t="s">
        <v>574</v>
      </c>
      <c r="C35" t="s">
        <v>575</v>
      </c>
      <c r="D35" s="13"/>
      <c r="E35">
        <v>1</v>
      </c>
      <c r="F35" t="s">
        <v>651</v>
      </c>
      <c r="G35" s="23">
        <v>9391.2000000000007</v>
      </c>
      <c r="H35" s="71">
        <v>7590.9069600000012</v>
      </c>
      <c r="I35" s="2" t="s">
        <v>218</v>
      </c>
      <c r="K35">
        <v>440</v>
      </c>
      <c r="L35" s="12" t="s">
        <v>12</v>
      </c>
    </row>
    <row r="36" spans="1:12" ht="28.8" x14ac:dyDescent="0.3">
      <c r="A36" s="2" t="s">
        <v>597</v>
      </c>
      <c r="B36" t="s">
        <v>576</v>
      </c>
      <c r="C36" t="s">
        <v>577</v>
      </c>
      <c r="D36" s="13"/>
      <c r="E36">
        <v>2</v>
      </c>
      <c r="F36" t="s">
        <v>11</v>
      </c>
      <c r="G36" s="23">
        <v>206.64280000000002</v>
      </c>
      <c r="H36" s="71">
        <v>413.28560000000004</v>
      </c>
      <c r="I36" t="s">
        <v>490</v>
      </c>
      <c r="K36">
        <v>3</v>
      </c>
      <c r="L36" s="12" t="s">
        <v>17</v>
      </c>
    </row>
    <row r="37" spans="1:12" ht="28.8" x14ac:dyDescent="0.3">
      <c r="A37" s="2" t="s">
        <v>597</v>
      </c>
      <c r="B37" t="s">
        <v>578</v>
      </c>
      <c r="C37" t="s">
        <v>579</v>
      </c>
      <c r="D37" s="13" t="s">
        <v>732</v>
      </c>
      <c r="E37">
        <v>57</v>
      </c>
      <c r="F37" t="s">
        <v>11</v>
      </c>
      <c r="G37" s="23">
        <v>3.4306999999999999</v>
      </c>
      <c r="H37" s="71">
        <v>195.54989999999998</v>
      </c>
      <c r="I37" s="2" t="s">
        <v>490</v>
      </c>
      <c r="K37">
        <v>0.03</v>
      </c>
      <c r="L37" s="12" t="s">
        <v>17</v>
      </c>
    </row>
    <row r="38" spans="1:12" ht="28.8" x14ac:dyDescent="0.3">
      <c r="A38" s="2" t="s">
        <v>597</v>
      </c>
      <c r="B38" t="s">
        <v>580</v>
      </c>
      <c r="C38" t="s">
        <v>581</v>
      </c>
      <c r="D38" s="13"/>
      <c r="E38">
        <v>26</v>
      </c>
      <c r="F38" t="s">
        <v>11</v>
      </c>
      <c r="G38" s="23">
        <v>3.5308000000000002</v>
      </c>
      <c r="H38" s="71">
        <v>91.80080000000001</v>
      </c>
      <c r="I38" s="2" t="s">
        <v>490</v>
      </c>
      <c r="K38">
        <v>0.03</v>
      </c>
      <c r="L38" s="12" t="s">
        <v>17</v>
      </c>
    </row>
    <row r="39" spans="1:12" ht="28.8" x14ac:dyDescent="0.3">
      <c r="A39" s="2" t="s">
        <v>597</v>
      </c>
      <c r="B39" t="s">
        <v>582</v>
      </c>
      <c r="C39" t="s">
        <v>583</v>
      </c>
      <c r="D39" s="13" t="s">
        <v>733</v>
      </c>
      <c r="E39">
        <v>54</v>
      </c>
      <c r="F39" t="s">
        <v>11</v>
      </c>
      <c r="G39" s="23">
        <v>3.1667999999999998</v>
      </c>
      <c r="H39" s="71">
        <v>171.00719999999998</v>
      </c>
      <c r="I39" s="2" t="s">
        <v>490</v>
      </c>
      <c r="K39">
        <v>0.04</v>
      </c>
      <c r="L39" s="12" t="s">
        <v>17</v>
      </c>
    </row>
    <row r="40" spans="1:12" ht="28.8" x14ac:dyDescent="0.3">
      <c r="A40" s="2" t="s">
        <v>597</v>
      </c>
      <c r="B40" t="s">
        <v>584</v>
      </c>
      <c r="C40" t="s">
        <v>585</v>
      </c>
      <c r="D40" s="13" t="s">
        <v>733</v>
      </c>
      <c r="E40">
        <v>84</v>
      </c>
      <c r="F40" t="s">
        <v>11</v>
      </c>
      <c r="G40" s="23">
        <v>2.7572999999999999</v>
      </c>
      <c r="H40" s="71">
        <v>231.61319999999998</v>
      </c>
      <c r="I40" s="2" t="s">
        <v>490</v>
      </c>
      <c r="K40">
        <v>0.04</v>
      </c>
      <c r="L40" s="12" t="s">
        <v>17</v>
      </c>
    </row>
    <row r="41" spans="1:12" ht="28.8" x14ac:dyDescent="0.3">
      <c r="A41" s="2" t="s">
        <v>597</v>
      </c>
      <c r="B41" t="s">
        <v>586</v>
      </c>
      <c r="C41" t="s">
        <v>587</v>
      </c>
      <c r="D41" s="13" t="s">
        <v>734</v>
      </c>
      <c r="E41">
        <v>19</v>
      </c>
      <c r="F41" t="s">
        <v>11</v>
      </c>
      <c r="G41" s="23">
        <v>13.568100000000001</v>
      </c>
      <c r="H41" s="71">
        <v>257.79390000000001</v>
      </c>
      <c r="I41" s="2" t="s">
        <v>490</v>
      </c>
      <c r="K41">
        <v>0.04</v>
      </c>
      <c r="L41" s="12" t="s">
        <v>17</v>
      </c>
    </row>
    <row r="42" spans="1:12" ht="28.8" x14ac:dyDescent="0.3">
      <c r="A42" s="2" t="s">
        <v>588</v>
      </c>
      <c r="B42" t="s">
        <v>589</v>
      </c>
      <c r="C42" t="s">
        <v>590</v>
      </c>
      <c r="D42" s="13"/>
      <c r="E42">
        <v>1</v>
      </c>
      <c r="F42" t="s">
        <v>11</v>
      </c>
      <c r="G42" s="23">
        <v>26.444599999999998</v>
      </c>
      <c r="H42" s="71">
        <v>26.444599999999998</v>
      </c>
      <c r="I42" s="2" t="s">
        <v>293</v>
      </c>
      <c r="K42">
        <v>1</v>
      </c>
      <c r="L42" s="12" t="s">
        <v>17</v>
      </c>
    </row>
    <row r="43" spans="1:12" ht="28.8" x14ac:dyDescent="0.3">
      <c r="A43" s="2" t="s">
        <v>671</v>
      </c>
      <c r="B43" t="s">
        <v>672</v>
      </c>
      <c r="C43" t="s">
        <v>673</v>
      </c>
      <c r="D43" s="108" t="s">
        <v>674</v>
      </c>
      <c r="E43">
        <v>28</v>
      </c>
      <c r="F43" t="s">
        <v>11</v>
      </c>
      <c r="G43" s="23">
        <v>29.766100000000002</v>
      </c>
      <c r="H43" s="71">
        <v>833.45080000000007</v>
      </c>
      <c r="I43" s="2" t="s">
        <v>490</v>
      </c>
      <c r="K43">
        <v>0.5</v>
      </c>
      <c r="L43" s="12" t="s">
        <v>352</v>
      </c>
    </row>
    <row r="44" spans="1:12" x14ac:dyDescent="0.3">
      <c r="A44" s="2" t="s">
        <v>591</v>
      </c>
      <c r="B44" t="s">
        <v>592</v>
      </c>
      <c r="C44" t="s">
        <v>593</v>
      </c>
      <c r="D44" s="108"/>
      <c r="E44">
        <v>10</v>
      </c>
      <c r="F44" t="s">
        <v>11</v>
      </c>
      <c r="G44" s="23">
        <v>27.5275</v>
      </c>
      <c r="H44" s="71">
        <v>275.27499999999998</v>
      </c>
      <c r="I44" s="2" t="s">
        <v>490</v>
      </c>
      <c r="K44">
        <v>0.5</v>
      </c>
      <c r="L44" s="12" t="s">
        <v>230</v>
      </c>
    </row>
    <row r="45" spans="1:12" ht="43.2" x14ac:dyDescent="0.3">
      <c r="A45" s="2" t="s">
        <v>666</v>
      </c>
      <c r="B45" t="s">
        <v>594</v>
      </c>
      <c r="C45" t="s">
        <v>595</v>
      </c>
      <c r="D45" s="108"/>
      <c r="E45">
        <v>29</v>
      </c>
      <c r="F45" t="s">
        <v>11</v>
      </c>
      <c r="G45" s="23">
        <v>28.856100000000001</v>
      </c>
      <c r="H45" s="71">
        <v>836.82690000000002</v>
      </c>
      <c r="I45" s="2" t="s">
        <v>494</v>
      </c>
      <c r="K45">
        <v>1.6</v>
      </c>
      <c r="L45" s="12" t="s">
        <v>17</v>
      </c>
    </row>
    <row r="46" spans="1:12" ht="57.6" x14ac:dyDescent="0.3">
      <c r="A46" s="2" t="s">
        <v>774</v>
      </c>
      <c r="B46" t="s">
        <v>775</v>
      </c>
      <c r="C46" t="s">
        <v>776</v>
      </c>
      <c r="D46" s="108" t="s">
        <v>674</v>
      </c>
      <c r="E46">
        <v>54</v>
      </c>
      <c r="F46" t="s">
        <v>11</v>
      </c>
      <c r="G46" s="23">
        <v>23.869299999999999</v>
      </c>
      <c r="H46" s="71">
        <v>1288.9422</v>
      </c>
      <c r="I46" s="2" t="s">
        <v>293</v>
      </c>
      <c r="K46">
        <v>2</v>
      </c>
      <c r="L46" s="12" t="s">
        <v>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8"/>
  <sheetViews>
    <sheetView zoomScale="85" zoomScaleNormal="85" workbookViewId="0"/>
  </sheetViews>
  <sheetFormatPr defaultRowHeight="14.4" x14ac:dyDescent="0.3"/>
  <cols>
    <col min="1" max="1" width="19.88671875" bestFit="1" customWidth="1"/>
    <col min="2" max="2" width="38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3" bestFit="1" customWidth="1"/>
    <col min="8" max="8" width="11.109375" style="25" bestFit="1" customWidth="1"/>
    <col min="9" max="9" width="18.44140625" bestFit="1" customWidth="1"/>
    <col min="10" max="10" width="9.5546875" bestFit="1" customWidth="1"/>
    <col min="11" max="11" width="11.109375" bestFit="1" customWidth="1"/>
    <col min="12" max="12" width="39.6640625" bestFit="1" customWidth="1"/>
    <col min="13" max="13" width="81.109375" customWidth="1"/>
    <col min="14" max="14" width="78.5546875" bestFit="1" customWidth="1"/>
    <col min="15" max="15" width="7.33203125" bestFit="1" customWidth="1"/>
    <col min="16" max="16" width="12.109375" bestFit="1" customWidth="1"/>
    <col min="17" max="17" width="26.109375" bestFit="1" customWidth="1"/>
    <col min="18" max="18" width="14.33203125" bestFit="1" customWidth="1"/>
    <col min="19" max="19" width="18.6640625" bestFit="1" customWidth="1"/>
    <col min="20" max="20" width="19.88671875" bestFit="1" customWidth="1"/>
    <col min="21" max="21" width="11.109375" bestFit="1" customWidth="1"/>
  </cols>
  <sheetData>
    <row r="1" spans="1:11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4" t="s">
        <v>202</v>
      </c>
      <c r="H1" s="69" t="s">
        <v>203</v>
      </c>
      <c r="I1" t="s">
        <v>7</v>
      </c>
      <c r="J1" s="2" t="s">
        <v>205</v>
      </c>
      <c r="K1" s="12" t="s">
        <v>9</v>
      </c>
    </row>
    <row r="2" spans="1:11" ht="28.8" x14ac:dyDescent="0.3">
      <c r="A2" s="2" t="s">
        <v>349</v>
      </c>
      <c r="B2" t="s">
        <v>350</v>
      </c>
      <c r="C2" t="s">
        <v>351</v>
      </c>
      <c r="D2" s="13" t="s">
        <v>735</v>
      </c>
      <c r="E2">
        <v>60</v>
      </c>
      <c r="F2" t="s">
        <v>11</v>
      </c>
      <c r="G2" s="23">
        <v>6.4882999999999997</v>
      </c>
      <c r="H2" s="25">
        <v>389.298</v>
      </c>
      <c r="I2" t="s">
        <v>490</v>
      </c>
      <c r="J2">
        <v>2.1000000000000001E-2</v>
      </c>
      <c r="K2" s="12" t="s">
        <v>352</v>
      </c>
    </row>
    <row r="3" spans="1:11" ht="28.8" x14ac:dyDescent="0.3">
      <c r="A3" s="2" t="s">
        <v>349</v>
      </c>
      <c r="B3" t="s">
        <v>353</v>
      </c>
      <c r="C3" t="s">
        <v>354</v>
      </c>
      <c r="D3" s="13" t="s">
        <v>735</v>
      </c>
      <c r="E3">
        <v>1</v>
      </c>
      <c r="F3" t="s">
        <v>11</v>
      </c>
      <c r="G3" s="23">
        <v>12.175800000000001</v>
      </c>
      <c r="H3" s="25">
        <v>12.175800000000001</v>
      </c>
      <c r="I3" t="s">
        <v>490</v>
      </c>
      <c r="J3">
        <v>6.5000000000000002E-2</v>
      </c>
      <c r="K3" s="12" t="s">
        <v>352</v>
      </c>
    </row>
    <row r="4" spans="1:11" ht="28.8" x14ac:dyDescent="0.3">
      <c r="A4" s="2" t="s">
        <v>349</v>
      </c>
      <c r="B4" t="s">
        <v>355</v>
      </c>
      <c r="C4" t="s">
        <v>356</v>
      </c>
      <c r="D4" s="13" t="s">
        <v>735</v>
      </c>
      <c r="E4">
        <v>1</v>
      </c>
      <c r="F4" t="s">
        <v>11</v>
      </c>
      <c r="G4" s="23">
        <v>14.4963</v>
      </c>
      <c r="H4" s="25">
        <v>14.4963</v>
      </c>
      <c r="I4" t="s">
        <v>490</v>
      </c>
      <c r="J4">
        <v>0.105</v>
      </c>
      <c r="K4" s="12" t="s">
        <v>352</v>
      </c>
    </row>
    <row r="5" spans="1:11" ht="28.8" x14ac:dyDescent="0.3">
      <c r="A5" s="2" t="s">
        <v>349</v>
      </c>
      <c r="B5" t="s">
        <v>357</v>
      </c>
      <c r="C5" t="s">
        <v>358</v>
      </c>
      <c r="D5" s="13" t="s">
        <v>735</v>
      </c>
      <c r="E5">
        <v>2</v>
      </c>
      <c r="F5" t="s">
        <v>11</v>
      </c>
      <c r="G5" s="23">
        <v>33.5426</v>
      </c>
      <c r="H5" s="25">
        <v>67.0852</v>
      </c>
      <c r="I5" t="s">
        <v>490</v>
      </c>
      <c r="J5">
        <v>2.1080000000000001</v>
      </c>
      <c r="K5" s="12" t="s">
        <v>17</v>
      </c>
    </row>
    <row r="6" spans="1:11" ht="28.8" x14ac:dyDescent="0.3">
      <c r="A6" s="2" t="s">
        <v>349</v>
      </c>
      <c r="B6" t="s">
        <v>359</v>
      </c>
      <c r="C6" t="s">
        <v>360</v>
      </c>
      <c r="D6" s="13" t="s">
        <v>735</v>
      </c>
      <c r="E6">
        <v>3</v>
      </c>
      <c r="F6" t="s">
        <v>11</v>
      </c>
      <c r="G6" s="23">
        <v>42.906500000000001</v>
      </c>
      <c r="H6" s="25">
        <v>128.71950000000001</v>
      </c>
      <c r="I6" t="s">
        <v>490</v>
      </c>
      <c r="J6">
        <v>2.3050000000000002</v>
      </c>
      <c r="K6" s="12" t="s">
        <v>17</v>
      </c>
    </row>
    <row r="7" spans="1:11" ht="28.8" x14ac:dyDescent="0.3">
      <c r="A7" s="2" t="s">
        <v>349</v>
      </c>
      <c r="B7" t="s">
        <v>361</v>
      </c>
      <c r="C7" t="s">
        <v>362</v>
      </c>
      <c r="D7" s="13" t="s">
        <v>735</v>
      </c>
      <c r="E7">
        <v>24</v>
      </c>
      <c r="F7" t="s">
        <v>11</v>
      </c>
      <c r="G7" s="23">
        <v>25.625599999999999</v>
      </c>
      <c r="H7" s="25">
        <v>615.01440000000002</v>
      </c>
      <c r="I7" t="s">
        <v>490</v>
      </c>
      <c r="J7">
        <v>1.165</v>
      </c>
      <c r="K7" s="12" t="s">
        <v>17</v>
      </c>
    </row>
    <row r="8" spans="1:11" x14ac:dyDescent="0.3">
      <c r="A8" s="2" t="s">
        <v>604</v>
      </c>
      <c r="B8" t="s">
        <v>606</v>
      </c>
      <c r="C8" t="s">
        <v>607</v>
      </c>
      <c r="D8" s="79" t="s">
        <v>605</v>
      </c>
      <c r="E8">
        <v>34</v>
      </c>
      <c r="F8" t="s">
        <v>747</v>
      </c>
      <c r="G8" s="23">
        <v>8.1353999999999989</v>
      </c>
      <c r="H8" s="25">
        <v>276.60359999999997</v>
      </c>
      <c r="I8" t="s">
        <v>490</v>
      </c>
      <c r="J8">
        <v>0.02</v>
      </c>
      <c r="K8" s="12" t="s">
        <v>17</v>
      </c>
    </row>
    <row r="9" spans="1:11" x14ac:dyDescent="0.3">
      <c r="A9" s="2" t="s">
        <v>372</v>
      </c>
      <c r="B9" t="s">
        <v>451</v>
      </c>
      <c r="C9" t="s">
        <v>452</v>
      </c>
      <c r="D9" s="13" t="s">
        <v>453</v>
      </c>
      <c r="E9">
        <v>5</v>
      </c>
      <c r="F9" t="s">
        <v>11</v>
      </c>
      <c r="G9" s="23">
        <v>11.465999999999999</v>
      </c>
      <c r="H9" s="25">
        <v>57.33</v>
      </c>
      <c r="I9" t="s">
        <v>13</v>
      </c>
      <c r="J9">
        <v>3.0000000000000001E-3</v>
      </c>
      <c r="K9" s="12" t="s">
        <v>58</v>
      </c>
    </row>
    <row r="10" spans="1:11" ht="28.8" x14ac:dyDescent="0.3">
      <c r="A10" s="2" t="s">
        <v>488</v>
      </c>
      <c r="B10" t="s">
        <v>373</v>
      </c>
      <c r="C10" t="s">
        <v>374</v>
      </c>
      <c r="D10" s="13" t="s">
        <v>736</v>
      </c>
      <c r="E10">
        <v>14</v>
      </c>
      <c r="F10" t="s">
        <v>11</v>
      </c>
      <c r="G10" s="23">
        <v>3.9129999999999998</v>
      </c>
      <c r="H10" s="25">
        <v>54.781999999999996</v>
      </c>
      <c r="I10" t="s">
        <v>490</v>
      </c>
      <c r="J10">
        <v>7.000000000000001E-3</v>
      </c>
      <c r="K10" s="12" t="s">
        <v>17</v>
      </c>
    </row>
    <row r="11" spans="1:11" ht="28.8" x14ac:dyDescent="0.3">
      <c r="A11" s="2" t="s">
        <v>375</v>
      </c>
      <c r="B11" t="s">
        <v>376</v>
      </c>
      <c r="C11" t="s">
        <v>377</v>
      </c>
      <c r="D11" s="13" t="s">
        <v>736</v>
      </c>
      <c r="E11">
        <v>4</v>
      </c>
      <c r="F11" t="s">
        <v>11</v>
      </c>
      <c r="G11" s="23">
        <v>43.934800000000003</v>
      </c>
      <c r="H11" s="25">
        <v>175.73920000000001</v>
      </c>
      <c r="I11" t="s">
        <v>490</v>
      </c>
      <c r="J11">
        <v>0.04</v>
      </c>
      <c r="K11" s="12" t="s">
        <v>17</v>
      </c>
    </row>
    <row r="12" spans="1:11" ht="28.8" x14ac:dyDescent="0.3">
      <c r="A12" s="2" t="s">
        <v>375</v>
      </c>
      <c r="B12" t="s">
        <v>378</v>
      </c>
      <c r="C12" t="s">
        <v>379</v>
      </c>
      <c r="D12" s="13" t="s">
        <v>736</v>
      </c>
      <c r="E12">
        <v>2</v>
      </c>
      <c r="F12" t="s">
        <v>11</v>
      </c>
      <c r="G12" s="23">
        <v>8.8606700000000007</v>
      </c>
      <c r="H12" s="25">
        <v>17.721340000000001</v>
      </c>
      <c r="I12" t="s">
        <v>490</v>
      </c>
      <c r="J12">
        <v>4.1000000000000009E-2</v>
      </c>
      <c r="K12" s="12" t="s">
        <v>17</v>
      </c>
    </row>
    <row r="13" spans="1:11" ht="28.8" x14ac:dyDescent="0.3">
      <c r="A13" s="2" t="s">
        <v>375</v>
      </c>
      <c r="B13" t="s">
        <v>380</v>
      </c>
      <c r="C13" t="s">
        <v>381</v>
      </c>
      <c r="D13" s="13" t="s">
        <v>736</v>
      </c>
      <c r="E13">
        <v>10</v>
      </c>
      <c r="F13" t="s">
        <v>11</v>
      </c>
      <c r="G13" s="23">
        <v>9.1491400000000027</v>
      </c>
      <c r="H13" s="25">
        <v>91.491400000000027</v>
      </c>
      <c r="I13" s="2" t="s">
        <v>490</v>
      </c>
      <c r="J13">
        <v>4.1000000000000009E-2</v>
      </c>
      <c r="K13" s="12" t="s">
        <v>17</v>
      </c>
    </row>
    <row r="14" spans="1:11" ht="28.8" x14ac:dyDescent="0.3">
      <c r="A14" s="2" t="s">
        <v>375</v>
      </c>
      <c r="B14" t="s">
        <v>382</v>
      </c>
      <c r="C14" t="s">
        <v>383</v>
      </c>
      <c r="D14" s="13" t="s">
        <v>736</v>
      </c>
      <c r="E14">
        <v>22</v>
      </c>
      <c r="F14" t="s">
        <v>11</v>
      </c>
      <c r="G14" s="23">
        <v>9.6426330000000018</v>
      </c>
      <c r="H14" s="25">
        <v>212.13792600000005</v>
      </c>
      <c r="I14" s="2" t="s">
        <v>490</v>
      </c>
      <c r="J14">
        <v>5.2999999999999999E-2</v>
      </c>
      <c r="K14" s="12" t="s">
        <v>17</v>
      </c>
    </row>
    <row r="15" spans="1:11" ht="28.8" x14ac:dyDescent="0.3">
      <c r="A15" s="2" t="s">
        <v>375</v>
      </c>
      <c r="B15" t="s">
        <v>384</v>
      </c>
      <c r="C15" t="s">
        <v>385</v>
      </c>
      <c r="D15" s="13" t="s">
        <v>736</v>
      </c>
      <c r="E15">
        <v>12</v>
      </c>
      <c r="F15" t="s">
        <v>11</v>
      </c>
      <c r="G15" s="23">
        <v>10.242155</v>
      </c>
      <c r="H15" s="25">
        <v>122.90586</v>
      </c>
      <c r="I15" t="s">
        <v>490</v>
      </c>
      <c r="J15">
        <v>6.0999999999999999E-2</v>
      </c>
      <c r="K15" s="12" t="s">
        <v>17</v>
      </c>
    </row>
    <row r="16" spans="1:11" ht="28.8" x14ac:dyDescent="0.3">
      <c r="A16" s="2" t="s">
        <v>375</v>
      </c>
      <c r="B16" t="s">
        <v>386</v>
      </c>
      <c r="C16" t="s">
        <v>387</v>
      </c>
      <c r="D16" s="13" t="s">
        <v>736</v>
      </c>
      <c r="E16">
        <v>16</v>
      </c>
      <c r="F16" t="s">
        <v>11</v>
      </c>
      <c r="G16" s="23">
        <v>10.762751999999999</v>
      </c>
      <c r="H16" s="25">
        <v>172.20403199999998</v>
      </c>
      <c r="I16" t="s">
        <v>490</v>
      </c>
      <c r="J16">
        <v>6.9000000000000006E-2</v>
      </c>
      <c r="K16" s="12" t="s">
        <v>17</v>
      </c>
    </row>
    <row r="17" spans="1:11" ht="28.8" x14ac:dyDescent="0.3">
      <c r="A17" s="2" t="s">
        <v>375</v>
      </c>
      <c r="B17" t="s">
        <v>388</v>
      </c>
      <c r="C17" t="s">
        <v>389</v>
      </c>
      <c r="D17" s="13" t="s">
        <v>736</v>
      </c>
      <c r="E17">
        <v>2</v>
      </c>
      <c r="F17" t="s">
        <v>11</v>
      </c>
      <c r="G17" s="23">
        <v>25.665640000000003</v>
      </c>
      <c r="H17" s="25">
        <v>51.331280000000007</v>
      </c>
      <c r="I17" t="s">
        <v>490</v>
      </c>
      <c r="J17">
        <v>7.0000000000000007E-2</v>
      </c>
      <c r="K17" s="12" t="s">
        <v>17</v>
      </c>
    </row>
    <row r="18" spans="1:11" ht="28.8" x14ac:dyDescent="0.3">
      <c r="A18" s="2" t="s">
        <v>375</v>
      </c>
      <c r="B18" t="s">
        <v>390</v>
      </c>
      <c r="C18" t="s">
        <v>391</v>
      </c>
      <c r="D18" s="13" t="s">
        <v>736</v>
      </c>
      <c r="E18">
        <v>1</v>
      </c>
      <c r="F18" t="s">
        <v>11</v>
      </c>
      <c r="G18" s="23">
        <v>37.291799999999995</v>
      </c>
      <c r="H18" s="25">
        <v>37.291799999999995</v>
      </c>
      <c r="I18" t="s">
        <v>490</v>
      </c>
      <c r="J18">
        <v>0.76800000000000002</v>
      </c>
      <c r="K18" s="12" t="s">
        <v>17</v>
      </c>
    </row>
    <row r="19" spans="1:11" ht="28.8" x14ac:dyDescent="0.3">
      <c r="A19" s="2" t="s">
        <v>375</v>
      </c>
      <c r="B19" t="s">
        <v>392</v>
      </c>
      <c r="C19" t="s">
        <v>393</v>
      </c>
      <c r="D19" s="13" t="s">
        <v>736</v>
      </c>
      <c r="E19">
        <v>25</v>
      </c>
      <c r="F19" t="s">
        <v>11</v>
      </c>
      <c r="G19" s="23">
        <v>16.507400000000001</v>
      </c>
      <c r="H19" s="25">
        <v>412.685</v>
      </c>
      <c r="I19" t="s">
        <v>490</v>
      </c>
      <c r="J19">
        <v>0.1</v>
      </c>
      <c r="K19" s="12" t="s">
        <v>17</v>
      </c>
    </row>
    <row r="20" spans="1:11" ht="28.8" x14ac:dyDescent="0.3">
      <c r="A20" s="2" t="s">
        <v>375</v>
      </c>
      <c r="B20" t="s">
        <v>394</v>
      </c>
      <c r="C20" t="s">
        <v>395</v>
      </c>
      <c r="D20" s="13" t="s">
        <v>736</v>
      </c>
      <c r="E20">
        <v>4</v>
      </c>
      <c r="F20" t="s">
        <v>11</v>
      </c>
      <c r="G20" s="23">
        <v>74.665499999999994</v>
      </c>
      <c r="H20" s="25">
        <v>298.66199999999998</v>
      </c>
      <c r="I20" t="s">
        <v>490</v>
      </c>
      <c r="J20">
        <v>1.5249999999999999</v>
      </c>
      <c r="K20" s="12" t="s">
        <v>17</v>
      </c>
    </row>
    <row r="21" spans="1:11" ht="28.8" x14ac:dyDescent="0.3">
      <c r="A21" s="2" t="s">
        <v>488</v>
      </c>
      <c r="B21" t="s">
        <v>396</v>
      </c>
      <c r="C21" t="s">
        <v>397</v>
      </c>
      <c r="D21" s="13" t="s">
        <v>736</v>
      </c>
      <c r="E21">
        <v>4</v>
      </c>
      <c r="F21" t="s">
        <v>747</v>
      </c>
      <c r="G21" s="23">
        <v>1005.9231000000001</v>
      </c>
      <c r="H21" s="25">
        <v>4023.6924000000004</v>
      </c>
      <c r="I21" t="s">
        <v>490</v>
      </c>
      <c r="J21">
        <v>0.10199999999999999</v>
      </c>
      <c r="K21" s="12" t="s">
        <v>17</v>
      </c>
    </row>
    <row r="22" spans="1:11" ht="28.8" x14ac:dyDescent="0.3">
      <c r="A22" s="2" t="s">
        <v>365</v>
      </c>
      <c r="B22" t="s">
        <v>398</v>
      </c>
      <c r="C22" t="s">
        <v>399</v>
      </c>
      <c r="D22" s="13" t="s">
        <v>684</v>
      </c>
      <c r="E22">
        <v>14</v>
      </c>
      <c r="F22" t="s">
        <v>11</v>
      </c>
      <c r="G22" s="23">
        <v>41.004600000000003</v>
      </c>
      <c r="H22" s="25">
        <v>574.06440000000009</v>
      </c>
      <c r="I22" t="s">
        <v>490</v>
      </c>
      <c r="J22">
        <v>1.2</v>
      </c>
      <c r="K22" s="12" t="s">
        <v>17</v>
      </c>
    </row>
    <row r="23" spans="1:11" ht="28.8" x14ac:dyDescent="0.3">
      <c r="A23" s="2" t="s">
        <v>365</v>
      </c>
      <c r="B23" t="s">
        <v>400</v>
      </c>
      <c r="C23" t="s">
        <v>401</v>
      </c>
      <c r="D23" s="13" t="s">
        <v>684</v>
      </c>
      <c r="E23">
        <v>15</v>
      </c>
      <c r="F23" t="s">
        <v>11</v>
      </c>
      <c r="G23" s="23">
        <v>50.978200000000001</v>
      </c>
      <c r="H23" s="25">
        <v>764.673</v>
      </c>
      <c r="I23" t="s">
        <v>490</v>
      </c>
      <c r="J23">
        <v>1.5</v>
      </c>
      <c r="K23" s="12" t="s">
        <v>17</v>
      </c>
    </row>
    <row r="24" spans="1:11" ht="28.8" x14ac:dyDescent="0.3">
      <c r="A24" s="2" t="s">
        <v>365</v>
      </c>
      <c r="B24" t="s">
        <v>402</v>
      </c>
      <c r="C24" t="s">
        <v>403</v>
      </c>
      <c r="D24" s="13" t="s">
        <v>684</v>
      </c>
      <c r="E24">
        <v>10</v>
      </c>
      <c r="F24" t="s">
        <v>11</v>
      </c>
      <c r="G24" s="23">
        <v>59.796099999999996</v>
      </c>
      <c r="H24" s="25">
        <v>597.96100000000001</v>
      </c>
      <c r="I24" t="s">
        <v>490</v>
      </c>
      <c r="J24">
        <v>1.8</v>
      </c>
      <c r="K24" s="12" t="s">
        <v>17</v>
      </c>
    </row>
    <row r="25" spans="1:11" ht="28.8" x14ac:dyDescent="0.3">
      <c r="A25" s="2" t="s">
        <v>488</v>
      </c>
      <c r="B25" t="s">
        <v>404</v>
      </c>
      <c r="C25" t="s">
        <v>405</v>
      </c>
      <c r="D25" s="13" t="s">
        <v>736</v>
      </c>
      <c r="E25">
        <v>38</v>
      </c>
      <c r="F25" t="s">
        <v>11</v>
      </c>
      <c r="G25" s="23">
        <v>4.1768999999999998</v>
      </c>
      <c r="H25" s="25">
        <v>158.72219999999999</v>
      </c>
      <c r="I25" t="s">
        <v>490</v>
      </c>
      <c r="J25">
        <v>6.0000000000000001E-3</v>
      </c>
      <c r="K25" s="12" t="s">
        <v>17</v>
      </c>
    </row>
    <row r="26" spans="1:11" ht="28.8" x14ac:dyDescent="0.3">
      <c r="A26" s="2" t="s">
        <v>488</v>
      </c>
      <c r="B26" t="s">
        <v>406</v>
      </c>
      <c r="C26" t="s">
        <v>407</v>
      </c>
      <c r="D26" s="13" t="s">
        <v>736</v>
      </c>
      <c r="E26">
        <v>162</v>
      </c>
      <c r="F26" t="s">
        <v>11</v>
      </c>
      <c r="G26" s="23">
        <v>3.2031999999999998</v>
      </c>
      <c r="H26" s="25">
        <v>518.91840000000002</v>
      </c>
      <c r="I26" t="s">
        <v>490</v>
      </c>
      <c r="J26">
        <v>8.0000000000000002E-3</v>
      </c>
      <c r="K26" s="12" t="s">
        <v>17</v>
      </c>
    </row>
    <row r="27" spans="1:11" ht="28.8" x14ac:dyDescent="0.3">
      <c r="A27" s="2" t="s">
        <v>488</v>
      </c>
      <c r="B27" t="s">
        <v>408</v>
      </c>
      <c r="C27" t="s">
        <v>409</v>
      </c>
      <c r="D27" s="13" t="s">
        <v>736</v>
      </c>
      <c r="E27">
        <v>110</v>
      </c>
      <c r="F27" t="s">
        <v>11</v>
      </c>
      <c r="G27" s="23">
        <v>3.5308000000000002</v>
      </c>
      <c r="H27" s="25">
        <v>388.38800000000003</v>
      </c>
      <c r="I27" t="s">
        <v>490</v>
      </c>
      <c r="J27">
        <v>7.000000000000001E-3</v>
      </c>
      <c r="K27" s="12" t="s">
        <v>17</v>
      </c>
    </row>
    <row r="28" spans="1:11" ht="28.8" x14ac:dyDescent="0.3">
      <c r="A28" s="2" t="s">
        <v>375</v>
      </c>
      <c r="B28" t="s">
        <v>363</v>
      </c>
      <c r="C28" t="s">
        <v>364</v>
      </c>
      <c r="D28" s="78" t="s">
        <v>674</v>
      </c>
      <c r="E28">
        <v>1</v>
      </c>
      <c r="F28" t="s">
        <v>11</v>
      </c>
      <c r="G28" s="23">
        <v>18.454800000000002</v>
      </c>
      <c r="H28" s="25">
        <v>18.454800000000002</v>
      </c>
      <c r="I28" t="s">
        <v>490</v>
      </c>
      <c r="J28">
        <v>0.04</v>
      </c>
      <c r="K28" s="12" t="s">
        <v>230</v>
      </c>
    </row>
    <row r="29" spans="1:11" ht="28.8" x14ac:dyDescent="0.3">
      <c r="A29" s="2" t="s">
        <v>375</v>
      </c>
      <c r="B29" t="s">
        <v>410</v>
      </c>
      <c r="C29" t="s">
        <v>411</v>
      </c>
      <c r="D29" s="78" t="s">
        <v>674</v>
      </c>
      <c r="E29">
        <v>1</v>
      </c>
      <c r="F29" t="s">
        <v>11</v>
      </c>
      <c r="G29" s="23">
        <v>20.201999999999998</v>
      </c>
      <c r="H29" s="25">
        <v>20.201999999999998</v>
      </c>
      <c r="I29" t="s">
        <v>490</v>
      </c>
      <c r="J29">
        <v>2.5000000000000001E-2</v>
      </c>
      <c r="K29" s="12" t="s">
        <v>17</v>
      </c>
    </row>
    <row r="30" spans="1:11" ht="28.8" x14ac:dyDescent="0.3">
      <c r="A30" s="2" t="s">
        <v>375</v>
      </c>
      <c r="B30" t="s">
        <v>412</v>
      </c>
      <c r="C30" t="s">
        <v>413</v>
      </c>
      <c r="D30" s="78" t="s">
        <v>674</v>
      </c>
      <c r="E30">
        <v>2</v>
      </c>
      <c r="F30" t="s">
        <v>11</v>
      </c>
      <c r="G30" s="23">
        <v>8.5813000000000006</v>
      </c>
      <c r="H30" s="25">
        <v>17.162600000000001</v>
      </c>
      <c r="I30" t="s">
        <v>490</v>
      </c>
      <c r="J30">
        <v>2.9000000000000005E-2</v>
      </c>
      <c r="K30" s="12" t="s">
        <v>17</v>
      </c>
    </row>
    <row r="31" spans="1:11" ht="28.8" x14ac:dyDescent="0.3">
      <c r="A31" s="2" t="s">
        <v>375</v>
      </c>
      <c r="B31" t="s">
        <v>414</v>
      </c>
      <c r="C31" t="s">
        <v>415</v>
      </c>
      <c r="D31" s="78" t="s">
        <v>674</v>
      </c>
      <c r="E31">
        <v>65</v>
      </c>
      <c r="F31" t="s">
        <v>11</v>
      </c>
      <c r="G31" s="23">
        <v>13.258700000000001</v>
      </c>
      <c r="H31" s="25">
        <v>861.81550000000004</v>
      </c>
      <c r="I31" t="s">
        <v>490</v>
      </c>
      <c r="J31">
        <v>0.10100000000000002</v>
      </c>
      <c r="K31" s="12" t="s">
        <v>17</v>
      </c>
    </row>
    <row r="32" spans="1:11" ht="28.8" x14ac:dyDescent="0.3">
      <c r="A32" s="2" t="s">
        <v>375</v>
      </c>
      <c r="B32" t="s">
        <v>416</v>
      </c>
      <c r="C32" t="s">
        <v>417</v>
      </c>
      <c r="D32" s="78" t="s">
        <v>674</v>
      </c>
      <c r="E32">
        <v>14</v>
      </c>
      <c r="F32" t="s">
        <v>11</v>
      </c>
      <c r="G32" s="23">
        <v>10.738000000000001</v>
      </c>
      <c r="H32" s="25">
        <v>150.33200000000002</v>
      </c>
      <c r="I32" t="s">
        <v>490</v>
      </c>
      <c r="J32">
        <v>3.3000000000000002E-2</v>
      </c>
      <c r="K32" s="12" t="s">
        <v>17</v>
      </c>
    </row>
    <row r="33" spans="1:11" ht="28.8" x14ac:dyDescent="0.3">
      <c r="A33" s="2" t="s">
        <v>488</v>
      </c>
      <c r="B33" t="s">
        <v>418</v>
      </c>
      <c r="C33" t="s">
        <v>419</v>
      </c>
      <c r="D33" s="78" t="s">
        <v>674</v>
      </c>
      <c r="E33">
        <v>1</v>
      </c>
      <c r="F33" t="s">
        <v>11</v>
      </c>
      <c r="G33" s="23">
        <v>3.9584999999999999</v>
      </c>
      <c r="H33" s="25">
        <v>3.9584999999999999</v>
      </c>
      <c r="I33" t="s">
        <v>490</v>
      </c>
      <c r="J33">
        <v>1.6E-2</v>
      </c>
      <c r="K33" s="12" t="s">
        <v>17</v>
      </c>
    </row>
    <row r="34" spans="1:11" ht="28.8" x14ac:dyDescent="0.3">
      <c r="A34" s="2" t="s">
        <v>375</v>
      </c>
      <c r="B34" t="s">
        <v>420</v>
      </c>
      <c r="C34" t="s">
        <v>421</v>
      </c>
      <c r="D34" s="78" t="s">
        <v>674</v>
      </c>
      <c r="E34">
        <v>1</v>
      </c>
      <c r="F34" t="s">
        <v>11</v>
      </c>
      <c r="G34" s="23">
        <v>9.6914999999999996</v>
      </c>
      <c r="H34" s="25">
        <v>9.6914999999999996</v>
      </c>
      <c r="I34" t="s">
        <v>490</v>
      </c>
      <c r="J34">
        <v>2.3E-2</v>
      </c>
      <c r="K34" s="12" t="s">
        <v>17</v>
      </c>
    </row>
    <row r="35" spans="1:11" ht="28.8" x14ac:dyDescent="0.3">
      <c r="A35" s="2" t="s">
        <v>488</v>
      </c>
      <c r="B35" t="s">
        <v>422</v>
      </c>
      <c r="C35" t="s">
        <v>423</v>
      </c>
      <c r="D35" s="78" t="s">
        <v>674</v>
      </c>
      <c r="E35">
        <v>1</v>
      </c>
      <c r="F35" t="s">
        <v>11</v>
      </c>
      <c r="G35" s="23">
        <v>5.1415000000000006</v>
      </c>
      <c r="H35" s="25">
        <v>5.1415000000000006</v>
      </c>
      <c r="I35" t="s">
        <v>490</v>
      </c>
      <c r="J35">
        <v>0.03</v>
      </c>
      <c r="K35" s="12" t="s">
        <v>17</v>
      </c>
    </row>
    <row r="36" spans="1:11" ht="28.8" x14ac:dyDescent="0.3">
      <c r="A36" s="2" t="s">
        <v>365</v>
      </c>
      <c r="B36" t="s">
        <v>366</v>
      </c>
      <c r="C36" t="s">
        <v>367</v>
      </c>
      <c r="D36" s="79" t="s">
        <v>737</v>
      </c>
      <c r="E36">
        <v>1</v>
      </c>
      <c r="F36" t="s">
        <v>11</v>
      </c>
      <c r="G36" s="23">
        <v>62.080199999999998</v>
      </c>
      <c r="H36" s="25">
        <v>62.080199999999998</v>
      </c>
      <c r="I36" t="s">
        <v>490</v>
      </c>
      <c r="J36">
        <v>0.77900000000000003</v>
      </c>
      <c r="K36" s="12" t="s">
        <v>230</v>
      </c>
    </row>
    <row r="37" spans="1:11" ht="28.8" x14ac:dyDescent="0.3">
      <c r="A37" s="2" t="s">
        <v>365</v>
      </c>
      <c r="B37" t="s">
        <v>424</v>
      </c>
      <c r="C37" t="s">
        <v>425</v>
      </c>
      <c r="D37" s="79" t="s">
        <v>737</v>
      </c>
      <c r="E37">
        <v>1</v>
      </c>
      <c r="F37" t="s">
        <v>11</v>
      </c>
      <c r="G37" s="23">
        <v>308.91770000000002</v>
      </c>
      <c r="H37" s="25">
        <v>308.91770000000002</v>
      </c>
      <c r="I37" t="s">
        <v>490</v>
      </c>
      <c r="J37">
        <v>1.8720000000000001</v>
      </c>
      <c r="K37" s="12" t="s">
        <v>17</v>
      </c>
    </row>
    <row r="38" spans="1:11" ht="28.8" x14ac:dyDescent="0.3">
      <c r="A38" s="2" t="s">
        <v>365</v>
      </c>
      <c r="B38" t="s">
        <v>426</v>
      </c>
      <c r="C38" t="s">
        <v>427</v>
      </c>
      <c r="D38" s="79" t="s">
        <v>737</v>
      </c>
      <c r="E38">
        <v>1</v>
      </c>
      <c r="F38" t="s">
        <v>11</v>
      </c>
      <c r="G38" s="23">
        <v>432.94159999999999</v>
      </c>
      <c r="H38" s="25">
        <v>432.94159999999999</v>
      </c>
      <c r="I38" t="s">
        <v>490</v>
      </c>
      <c r="J38">
        <v>1.66</v>
      </c>
      <c r="K38" s="12" t="s">
        <v>17</v>
      </c>
    </row>
    <row r="39" spans="1:11" ht="28.8" x14ac:dyDescent="0.3">
      <c r="A39" s="2" t="s">
        <v>365</v>
      </c>
      <c r="B39" t="s">
        <v>433</v>
      </c>
      <c r="C39" t="s">
        <v>434</v>
      </c>
      <c r="D39" s="79" t="s">
        <v>738</v>
      </c>
      <c r="E39">
        <v>2</v>
      </c>
      <c r="F39" t="s">
        <v>11</v>
      </c>
      <c r="G39" s="23">
        <v>58.021599999999999</v>
      </c>
      <c r="H39" s="25">
        <v>116.0432</v>
      </c>
      <c r="I39" t="s">
        <v>490</v>
      </c>
      <c r="J39">
        <v>0.33200000000000002</v>
      </c>
      <c r="K39" s="12" t="s">
        <v>17</v>
      </c>
    </row>
    <row r="40" spans="1:11" ht="28.8" x14ac:dyDescent="0.3">
      <c r="A40" s="2" t="s">
        <v>365</v>
      </c>
      <c r="B40" t="s">
        <v>435</v>
      </c>
      <c r="C40" t="s">
        <v>436</v>
      </c>
      <c r="D40" s="79" t="s">
        <v>738</v>
      </c>
      <c r="E40">
        <v>2</v>
      </c>
      <c r="F40" t="s">
        <v>11</v>
      </c>
      <c r="G40" s="23">
        <v>64.264200000000002</v>
      </c>
      <c r="H40" s="25">
        <v>128.5284</v>
      </c>
      <c r="I40" t="s">
        <v>490</v>
      </c>
      <c r="J40">
        <v>0.34</v>
      </c>
      <c r="K40" s="12" t="s">
        <v>17</v>
      </c>
    </row>
    <row r="41" spans="1:11" ht="28.8" x14ac:dyDescent="0.3">
      <c r="A41" s="2" t="s">
        <v>368</v>
      </c>
      <c r="B41" t="s">
        <v>438</v>
      </c>
      <c r="C41" t="s">
        <v>439</v>
      </c>
      <c r="D41" s="79" t="s">
        <v>440</v>
      </c>
      <c r="E41">
        <v>23</v>
      </c>
      <c r="F41" t="s">
        <v>11</v>
      </c>
      <c r="G41" s="23">
        <v>11.465999999999999</v>
      </c>
      <c r="H41" s="25">
        <v>263.71799999999996</v>
      </c>
      <c r="I41" t="s">
        <v>13</v>
      </c>
      <c r="J41">
        <v>7.000000000000001E-3</v>
      </c>
      <c r="K41" s="12" t="s">
        <v>58</v>
      </c>
    </row>
    <row r="42" spans="1:11" ht="28.8" x14ac:dyDescent="0.3">
      <c r="A42" s="2" t="s">
        <v>368</v>
      </c>
      <c r="B42" t="s">
        <v>369</v>
      </c>
      <c r="C42" t="s">
        <v>370</v>
      </c>
      <c r="D42" s="79" t="s">
        <v>371</v>
      </c>
      <c r="E42">
        <v>239</v>
      </c>
      <c r="F42" t="s">
        <v>11</v>
      </c>
      <c r="G42" s="23">
        <v>18.8279</v>
      </c>
      <c r="H42" s="25">
        <v>4499.8680999999997</v>
      </c>
      <c r="I42" t="s">
        <v>13</v>
      </c>
      <c r="J42">
        <v>8.9999999999999993E-3</v>
      </c>
      <c r="K42" s="12" t="s">
        <v>17</v>
      </c>
    </row>
    <row r="43" spans="1:11" ht="28.8" x14ac:dyDescent="0.3">
      <c r="A43" s="2" t="s">
        <v>368</v>
      </c>
      <c r="B43" t="s">
        <v>441</v>
      </c>
      <c r="C43" t="s">
        <v>442</v>
      </c>
      <c r="D43" s="79"/>
      <c r="E43">
        <v>14</v>
      </c>
      <c r="F43" t="s">
        <v>11</v>
      </c>
      <c r="G43" s="23">
        <v>0.83720000000000006</v>
      </c>
      <c r="H43" s="25">
        <v>11.720800000000001</v>
      </c>
      <c r="I43" t="s">
        <v>13</v>
      </c>
      <c r="J43">
        <v>6.0000000000000001E-3</v>
      </c>
      <c r="K43" s="12" t="s">
        <v>58</v>
      </c>
    </row>
    <row r="44" spans="1:11" ht="28.8" x14ac:dyDescent="0.3">
      <c r="A44" s="2" t="s">
        <v>368</v>
      </c>
      <c r="B44" t="s">
        <v>443</v>
      </c>
      <c r="C44" t="s">
        <v>444</v>
      </c>
      <c r="D44" s="79"/>
      <c r="E44">
        <v>226</v>
      </c>
      <c r="F44" t="s">
        <v>11</v>
      </c>
      <c r="G44" s="23">
        <v>1.4378000000000002</v>
      </c>
      <c r="H44" s="25">
        <v>324.94280000000003</v>
      </c>
      <c r="I44" t="s">
        <v>13</v>
      </c>
      <c r="J44">
        <v>0.01</v>
      </c>
      <c r="K44" s="12" t="s">
        <v>58</v>
      </c>
    </row>
    <row r="45" spans="1:11" ht="28.8" x14ac:dyDescent="0.3">
      <c r="A45" s="2" t="s">
        <v>368</v>
      </c>
      <c r="B45" t="s">
        <v>445</v>
      </c>
      <c r="C45" t="s">
        <v>446</v>
      </c>
      <c r="D45" s="79" t="s">
        <v>437</v>
      </c>
      <c r="E45">
        <v>18</v>
      </c>
      <c r="F45" t="s">
        <v>11</v>
      </c>
      <c r="G45" s="23">
        <v>2.7755000000000001</v>
      </c>
      <c r="H45" s="25">
        <v>49.959000000000003</v>
      </c>
      <c r="I45" t="s">
        <v>13</v>
      </c>
      <c r="J45">
        <v>8.9999999999999993E-3</v>
      </c>
      <c r="K45" s="12" t="s">
        <v>58</v>
      </c>
    </row>
    <row r="46" spans="1:11" ht="28.8" x14ac:dyDescent="0.3">
      <c r="A46" s="2" t="s">
        <v>368</v>
      </c>
      <c r="B46" t="s">
        <v>608</v>
      </c>
      <c r="C46" t="s">
        <v>609</v>
      </c>
      <c r="D46" s="79" t="s">
        <v>610</v>
      </c>
      <c r="E46">
        <v>32</v>
      </c>
      <c r="F46" t="s">
        <v>11</v>
      </c>
      <c r="G46" s="23">
        <v>4.0949999999999998</v>
      </c>
      <c r="H46" s="25">
        <v>131.04</v>
      </c>
      <c r="I46" t="s">
        <v>13</v>
      </c>
      <c r="J46">
        <v>4.0000000000000001E-3</v>
      </c>
      <c r="K46" s="12" t="s">
        <v>17</v>
      </c>
    </row>
    <row r="47" spans="1:11" ht="28.8" x14ac:dyDescent="0.3">
      <c r="A47" s="2" t="s">
        <v>368</v>
      </c>
      <c r="B47" t="s">
        <v>611</v>
      </c>
      <c r="C47" t="s">
        <v>612</v>
      </c>
      <c r="D47" s="79" t="s">
        <v>613</v>
      </c>
      <c r="E47">
        <v>24</v>
      </c>
      <c r="F47" t="s">
        <v>11</v>
      </c>
      <c r="G47" s="23">
        <v>1.9292</v>
      </c>
      <c r="H47" s="25">
        <v>46.300800000000002</v>
      </c>
      <c r="I47" t="s">
        <v>13</v>
      </c>
      <c r="J47">
        <v>1.0999999999999999E-2</v>
      </c>
      <c r="K47" s="12" t="s">
        <v>17</v>
      </c>
    </row>
    <row r="48" spans="1:11" ht="28.8" x14ac:dyDescent="0.3">
      <c r="A48" s="2" t="s">
        <v>368</v>
      </c>
      <c r="B48" t="s">
        <v>614</v>
      </c>
      <c r="C48" t="s">
        <v>615</v>
      </c>
      <c r="D48" s="13" t="s">
        <v>613</v>
      </c>
      <c r="E48">
        <v>87</v>
      </c>
      <c r="F48" t="s">
        <v>11</v>
      </c>
      <c r="G48" s="23">
        <v>2.5115999999999996</v>
      </c>
      <c r="H48" s="25">
        <v>218.50919999999996</v>
      </c>
      <c r="I48" t="s">
        <v>13</v>
      </c>
      <c r="J48">
        <v>6.0000000000000001E-3</v>
      </c>
      <c r="K48" s="12" t="s">
        <v>17</v>
      </c>
    </row>
    <row r="49" spans="1:11" ht="28.8" x14ac:dyDescent="0.3">
      <c r="A49" s="2" t="s">
        <v>368</v>
      </c>
      <c r="B49" t="s">
        <v>616</v>
      </c>
      <c r="C49" t="s">
        <v>617</v>
      </c>
      <c r="D49" s="13"/>
      <c r="E49">
        <v>9</v>
      </c>
      <c r="F49" t="s">
        <v>11</v>
      </c>
      <c r="G49" s="23">
        <v>2.4570000000000003</v>
      </c>
      <c r="H49" s="25">
        <v>22.113000000000003</v>
      </c>
      <c r="I49" t="s">
        <v>13</v>
      </c>
      <c r="J49">
        <v>6.0000000000000001E-3</v>
      </c>
      <c r="K49" s="12" t="s">
        <v>17</v>
      </c>
    </row>
    <row r="50" spans="1:11" x14ac:dyDescent="0.3">
      <c r="A50" s="2" t="s">
        <v>489</v>
      </c>
      <c r="B50" t="s">
        <v>447</v>
      </c>
      <c r="C50" t="s">
        <v>448</v>
      </c>
      <c r="D50" s="13"/>
      <c r="E50">
        <v>1</v>
      </c>
      <c r="F50" t="s">
        <v>11</v>
      </c>
      <c r="G50" s="23">
        <v>11.465999999999999</v>
      </c>
      <c r="H50" s="25">
        <v>11.465999999999999</v>
      </c>
      <c r="I50" t="s">
        <v>13</v>
      </c>
      <c r="J50">
        <v>1E-3</v>
      </c>
      <c r="K50" s="12" t="s">
        <v>58</v>
      </c>
    </row>
    <row r="51" spans="1:11" x14ac:dyDescent="0.3">
      <c r="A51" s="2" t="s">
        <v>489</v>
      </c>
      <c r="B51" t="s">
        <v>449</v>
      </c>
      <c r="C51" t="s">
        <v>450</v>
      </c>
      <c r="D51" s="13"/>
      <c r="E51">
        <v>48</v>
      </c>
      <c r="F51" t="s">
        <v>11</v>
      </c>
      <c r="G51" s="23">
        <v>14.3325</v>
      </c>
      <c r="H51" s="25">
        <v>687.96</v>
      </c>
      <c r="I51" t="s">
        <v>13</v>
      </c>
      <c r="J51">
        <v>1.4999999999999999E-2</v>
      </c>
      <c r="K51" s="12" t="s">
        <v>58</v>
      </c>
    </row>
    <row r="52" spans="1:11" ht="28.8" x14ac:dyDescent="0.3">
      <c r="A52" s="2" t="s">
        <v>375</v>
      </c>
      <c r="B52" t="s">
        <v>454</v>
      </c>
      <c r="C52" t="s">
        <v>455</v>
      </c>
      <c r="D52" s="13" t="s">
        <v>736</v>
      </c>
      <c r="E52">
        <v>5</v>
      </c>
      <c r="F52" t="s">
        <v>11</v>
      </c>
      <c r="G52" s="23">
        <v>11.465999999999999</v>
      </c>
      <c r="H52" s="25">
        <v>57.33</v>
      </c>
      <c r="I52" t="s">
        <v>490</v>
      </c>
      <c r="J52">
        <v>0.06</v>
      </c>
      <c r="K52" s="12" t="s">
        <v>58</v>
      </c>
    </row>
    <row r="53" spans="1:11" ht="28.8" x14ac:dyDescent="0.3">
      <c r="A53" s="2" t="s">
        <v>375</v>
      </c>
      <c r="B53" t="s">
        <v>456</v>
      </c>
      <c r="C53" t="s">
        <v>457</v>
      </c>
      <c r="D53" s="13" t="s">
        <v>736</v>
      </c>
      <c r="E53">
        <v>16</v>
      </c>
      <c r="F53" t="s">
        <v>11</v>
      </c>
      <c r="G53" s="23">
        <v>16.243500000000001</v>
      </c>
      <c r="H53" s="25">
        <v>259.89600000000002</v>
      </c>
      <c r="I53" t="s">
        <v>490</v>
      </c>
      <c r="J53">
        <v>8.9999999999999993E-3</v>
      </c>
      <c r="K53" s="12" t="s">
        <v>58</v>
      </c>
    </row>
    <row r="54" spans="1:11" ht="28.8" x14ac:dyDescent="0.3">
      <c r="A54" s="2" t="s">
        <v>375</v>
      </c>
      <c r="B54" t="s">
        <v>458</v>
      </c>
      <c r="C54" t="s">
        <v>459</v>
      </c>
      <c r="D54" s="13" t="s">
        <v>736</v>
      </c>
      <c r="E54">
        <v>4</v>
      </c>
      <c r="F54" t="s">
        <v>11</v>
      </c>
      <c r="G54" s="23">
        <v>28.664999999999999</v>
      </c>
      <c r="H54" s="25">
        <v>114.66</v>
      </c>
      <c r="I54" t="s">
        <v>490</v>
      </c>
      <c r="J54">
        <v>2.6000000000000002E-2</v>
      </c>
      <c r="K54" s="12" t="s">
        <v>58</v>
      </c>
    </row>
    <row r="55" spans="1:11" ht="28.8" x14ac:dyDescent="0.3">
      <c r="A55" s="2" t="s">
        <v>375</v>
      </c>
      <c r="B55" t="s">
        <v>460</v>
      </c>
      <c r="C55" t="s">
        <v>461</v>
      </c>
      <c r="D55" s="13" t="s">
        <v>736</v>
      </c>
      <c r="E55">
        <v>60</v>
      </c>
      <c r="F55" t="s">
        <v>11</v>
      </c>
      <c r="G55" s="23">
        <v>7.6440000000000001</v>
      </c>
      <c r="H55" s="25">
        <v>458.64</v>
      </c>
      <c r="I55" t="s">
        <v>490</v>
      </c>
      <c r="J55">
        <v>3.4000000000000002E-2</v>
      </c>
      <c r="K55" s="12" t="s">
        <v>58</v>
      </c>
    </row>
    <row r="56" spans="1:11" ht="28.8" x14ac:dyDescent="0.3">
      <c r="A56" s="2" t="s">
        <v>488</v>
      </c>
      <c r="B56" t="s">
        <v>462</v>
      </c>
      <c r="C56" t="s">
        <v>463</v>
      </c>
      <c r="D56" s="13" t="s">
        <v>736</v>
      </c>
      <c r="E56">
        <v>10</v>
      </c>
      <c r="F56" t="s">
        <v>675</v>
      </c>
      <c r="G56" s="23">
        <v>28.664999999999999</v>
      </c>
      <c r="H56" s="25">
        <v>286.64999999999998</v>
      </c>
      <c r="I56" t="s">
        <v>490</v>
      </c>
      <c r="J56">
        <v>8.7999999999999995E-2</v>
      </c>
      <c r="K56" s="12" t="s">
        <v>58</v>
      </c>
    </row>
    <row r="57" spans="1:11" ht="28.8" x14ac:dyDescent="0.3">
      <c r="A57" s="2" t="s">
        <v>375</v>
      </c>
      <c r="B57" t="s">
        <v>618</v>
      </c>
      <c r="C57" t="s">
        <v>619</v>
      </c>
      <c r="D57" s="13" t="s">
        <v>736</v>
      </c>
      <c r="E57">
        <v>87</v>
      </c>
      <c r="F57" t="s">
        <v>11</v>
      </c>
      <c r="G57" s="23">
        <v>45.2179</v>
      </c>
      <c r="H57" s="25">
        <v>3933.9573</v>
      </c>
      <c r="I57" t="s">
        <v>490</v>
      </c>
      <c r="J57">
        <v>0.06</v>
      </c>
      <c r="K57" s="12" t="s">
        <v>352</v>
      </c>
    </row>
    <row r="58" spans="1:11" ht="28.8" x14ac:dyDescent="0.3">
      <c r="A58" s="2" t="s">
        <v>375</v>
      </c>
      <c r="B58" t="s">
        <v>620</v>
      </c>
      <c r="C58" t="s">
        <v>621</v>
      </c>
      <c r="D58" s="13" t="s">
        <v>736</v>
      </c>
      <c r="E58">
        <v>18</v>
      </c>
      <c r="F58" t="s">
        <v>11</v>
      </c>
      <c r="G58" s="23">
        <v>25.934999999999999</v>
      </c>
      <c r="H58" s="25">
        <v>466.83</v>
      </c>
      <c r="I58" t="s">
        <v>490</v>
      </c>
      <c r="J58">
        <v>0.17</v>
      </c>
      <c r="K58" s="12" t="s">
        <v>352</v>
      </c>
    </row>
    <row r="59" spans="1:11" ht="28.8" x14ac:dyDescent="0.3">
      <c r="A59" s="2" t="s">
        <v>488</v>
      </c>
      <c r="B59" t="s">
        <v>622</v>
      </c>
      <c r="C59" t="s">
        <v>623</v>
      </c>
      <c r="D59" s="13" t="s">
        <v>736</v>
      </c>
      <c r="E59">
        <v>24</v>
      </c>
      <c r="F59" t="s">
        <v>11</v>
      </c>
      <c r="G59" s="23">
        <v>5.2143000000000006</v>
      </c>
      <c r="H59" s="25">
        <v>125.14320000000001</v>
      </c>
      <c r="I59" t="s">
        <v>490</v>
      </c>
      <c r="J59">
        <v>1.6E-2</v>
      </c>
      <c r="K59" s="12" t="s">
        <v>352</v>
      </c>
    </row>
    <row r="60" spans="1:11" ht="28.8" x14ac:dyDescent="0.3">
      <c r="A60" s="2" t="s">
        <v>375</v>
      </c>
      <c r="B60" t="s">
        <v>624</v>
      </c>
      <c r="C60" t="s">
        <v>625</v>
      </c>
      <c r="D60" s="13" t="s">
        <v>736</v>
      </c>
      <c r="E60">
        <v>40</v>
      </c>
      <c r="F60" t="s">
        <v>11</v>
      </c>
      <c r="G60" s="23">
        <v>18.309200000000001</v>
      </c>
      <c r="H60" s="25">
        <v>732.36800000000005</v>
      </c>
      <c r="I60" t="s">
        <v>490</v>
      </c>
      <c r="J60">
        <v>0.08</v>
      </c>
      <c r="K60" s="12" t="s">
        <v>17</v>
      </c>
    </row>
    <row r="61" spans="1:11" ht="28.8" x14ac:dyDescent="0.3">
      <c r="A61" s="2" t="s">
        <v>488</v>
      </c>
      <c r="B61" t="s">
        <v>626</v>
      </c>
      <c r="C61" t="s">
        <v>627</v>
      </c>
      <c r="D61" s="13" t="s">
        <v>736</v>
      </c>
      <c r="E61">
        <v>24</v>
      </c>
      <c r="F61" t="s">
        <v>675</v>
      </c>
      <c r="G61" s="23">
        <v>38.037999999999997</v>
      </c>
      <c r="H61" s="25">
        <v>912.91199999999992</v>
      </c>
      <c r="I61" t="s">
        <v>490</v>
      </c>
      <c r="J61">
        <v>8.7999999999999995E-2</v>
      </c>
      <c r="K61" s="12" t="s">
        <v>352</v>
      </c>
    </row>
    <row r="62" spans="1:11" ht="28.8" x14ac:dyDescent="0.3">
      <c r="A62" s="2" t="s">
        <v>375</v>
      </c>
      <c r="B62" t="s">
        <v>628</v>
      </c>
      <c r="C62" t="s">
        <v>629</v>
      </c>
      <c r="D62" s="13" t="s">
        <v>736</v>
      </c>
      <c r="E62">
        <v>24</v>
      </c>
      <c r="F62" t="s">
        <v>11</v>
      </c>
      <c r="G62" s="23">
        <v>15.9887</v>
      </c>
      <c r="H62" s="25">
        <v>383.72879999999998</v>
      </c>
      <c r="I62" t="s">
        <v>490</v>
      </c>
      <c r="J62">
        <v>5.5E-2</v>
      </c>
      <c r="K62" s="12" t="s">
        <v>17</v>
      </c>
    </row>
    <row r="63" spans="1:11" ht="28.8" x14ac:dyDescent="0.3">
      <c r="A63" s="2" t="s">
        <v>488</v>
      </c>
      <c r="B63" t="s">
        <v>630</v>
      </c>
      <c r="C63" t="s">
        <v>631</v>
      </c>
      <c r="D63" s="13" t="s">
        <v>736</v>
      </c>
      <c r="E63">
        <v>9</v>
      </c>
      <c r="F63" t="s">
        <v>675</v>
      </c>
      <c r="G63" s="23">
        <v>20.475000000000001</v>
      </c>
      <c r="H63" s="25">
        <v>184.27500000000001</v>
      </c>
      <c r="I63" t="s">
        <v>490</v>
      </c>
      <c r="J63">
        <v>6.2E-2</v>
      </c>
      <c r="K63" s="12" t="s">
        <v>17</v>
      </c>
    </row>
    <row r="64" spans="1:11" ht="28.8" x14ac:dyDescent="0.3">
      <c r="A64" s="2" t="s">
        <v>488</v>
      </c>
      <c r="B64" t="s">
        <v>632</v>
      </c>
      <c r="C64" t="s">
        <v>631</v>
      </c>
      <c r="D64" s="13" t="s">
        <v>736</v>
      </c>
      <c r="E64">
        <v>3</v>
      </c>
      <c r="F64" t="s">
        <v>675</v>
      </c>
      <c r="G64" s="23">
        <v>20.475000000000001</v>
      </c>
      <c r="H64" s="25">
        <v>61.425000000000004</v>
      </c>
      <c r="I64" t="s">
        <v>490</v>
      </c>
      <c r="J64">
        <v>6.2E-2</v>
      </c>
      <c r="K64" s="12" t="s">
        <v>17</v>
      </c>
    </row>
    <row r="65" spans="1:11" ht="28.8" x14ac:dyDescent="0.3">
      <c r="A65" s="2" t="s">
        <v>488</v>
      </c>
      <c r="B65" t="s">
        <v>633</v>
      </c>
      <c r="C65" t="s">
        <v>634</v>
      </c>
      <c r="D65" s="13" t="s">
        <v>736</v>
      </c>
      <c r="E65">
        <v>1</v>
      </c>
      <c r="F65" t="s">
        <v>675</v>
      </c>
      <c r="G65" s="23">
        <v>16.4255</v>
      </c>
      <c r="H65" s="25">
        <v>16.4255</v>
      </c>
      <c r="I65" t="s">
        <v>490</v>
      </c>
      <c r="J65">
        <v>6.2E-2</v>
      </c>
      <c r="K65" s="12" t="s">
        <v>17</v>
      </c>
    </row>
    <row r="66" spans="1:11" ht="28.8" x14ac:dyDescent="0.3">
      <c r="A66" s="2" t="s">
        <v>488</v>
      </c>
      <c r="B66" t="s">
        <v>635</v>
      </c>
      <c r="C66" t="s">
        <v>636</v>
      </c>
      <c r="D66" s="13" t="s">
        <v>736</v>
      </c>
      <c r="E66">
        <v>12</v>
      </c>
      <c r="F66" t="s">
        <v>11</v>
      </c>
      <c r="G66" s="23">
        <v>3.8401999999999998</v>
      </c>
      <c r="H66" s="25">
        <v>46.0824</v>
      </c>
      <c r="I66" t="s">
        <v>490</v>
      </c>
      <c r="J66">
        <v>1.6E-2</v>
      </c>
      <c r="K66" s="12" t="s">
        <v>17</v>
      </c>
    </row>
    <row r="67" spans="1:11" ht="28.8" x14ac:dyDescent="0.3">
      <c r="A67" s="2" t="s">
        <v>488</v>
      </c>
      <c r="B67" t="s">
        <v>637</v>
      </c>
      <c r="C67" t="s">
        <v>638</v>
      </c>
      <c r="D67" s="13" t="s">
        <v>736</v>
      </c>
      <c r="E67">
        <v>9</v>
      </c>
      <c r="F67" t="s">
        <v>11</v>
      </c>
      <c r="G67" s="23">
        <v>3.1395</v>
      </c>
      <c r="H67" s="25">
        <v>28.255499999999998</v>
      </c>
      <c r="I67" t="s">
        <v>490</v>
      </c>
      <c r="J67">
        <v>1.6E-2</v>
      </c>
      <c r="K67" s="12" t="s">
        <v>17</v>
      </c>
    </row>
    <row r="68" spans="1:11" ht="28.8" x14ac:dyDescent="0.3">
      <c r="A68" s="2" t="s">
        <v>488</v>
      </c>
      <c r="B68" t="s">
        <v>639</v>
      </c>
      <c r="C68" t="s">
        <v>640</v>
      </c>
      <c r="D68" s="13" t="s">
        <v>736</v>
      </c>
      <c r="E68">
        <v>8</v>
      </c>
      <c r="F68" t="s">
        <v>11</v>
      </c>
      <c r="G68" s="23">
        <v>3.2760000000000002</v>
      </c>
      <c r="H68" s="25">
        <v>26.208000000000002</v>
      </c>
      <c r="I68" t="s">
        <v>490</v>
      </c>
      <c r="J68">
        <v>1.6E-2</v>
      </c>
      <c r="K68" s="12" t="s">
        <v>17</v>
      </c>
    </row>
    <row r="69" spans="1:11" ht="28.8" x14ac:dyDescent="0.3">
      <c r="A69" s="2" t="s">
        <v>488</v>
      </c>
      <c r="B69" t="s">
        <v>641</v>
      </c>
      <c r="C69" t="s">
        <v>642</v>
      </c>
      <c r="D69" s="13" t="s">
        <v>736</v>
      </c>
      <c r="E69">
        <v>1</v>
      </c>
      <c r="F69" t="s">
        <v>11</v>
      </c>
      <c r="G69" s="23">
        <v>3.7128000000000001</v>
      </c>
      <c r="H69" s="25">
        <v>3.7128000000000001</v>
      </c>
      <c r="I69" t="s">
        <v>490</v>
      </c>
      <c r="J69">
        <v>2.3E-2</v>
      </c>
      <c r="K69" s="12" t="s">
        <v>17</v>
      </c>
    </row>
    <row r="70" spans="1:11" ht="28.8" x14ac:dyDescent="0.3">
      <c r="A70" s="2" t="s">
        <v>488</v>
      </c>
      <c r="B70" t="s">
        <v>643</v>
      </c>
      <c r="C70" t="s">
        <v>644</v>
      </c>
      <c r="D70" s="13" t="s">
        <v>736</v>
      </c>
      <c r="E70">
        <v>6</v>
      </c>
      <c r="F70" t="s">
        <v>11</v>
      </c>
      <c r="G70" s="23">
        <v>4.9140000000000006</v>
      </c>
      <c r="H70" s="25">
        <v>29.484000000000002</v>
      </c>
      <c r="I70" t="s">
        <v>490</v>
      </c>
      <c r="J70">
        <v>1.6E-2</v>
      </c>
      <c r="K70" s="12" t="s">
        <v>17</v>
      </c>
    </row>
    <row r="71" spans="1:11" ht="28.8" x14ac:dyDescent="0.3">
      <c r="A71" s="2" t="s">
        <v>375</v>
      </c>
      <c r="B71" t="s">
        <v>645</v>
      </c>
      <c r="C71" t="s">
        <v>646</v>
      </c>
      <c r="D71" s="13" t="s">
        <v>736</v>
      </c>
      <c r="E71">
        <v>10</v>
      </c>
      <c r="F71" t="s">
        <v>11</v>
      </c>
      <c r="G71" s="23">
        <v>7.6622000000000003</v>
      </c>
      <c r="H71" s="25">
        <v>76.622</v>
      </c>
      <c r="I71" t="s">
        <v>490</v>
      </c>
      <c r="J71">
        <v>2.3E-2</v>
      </c>
      <c r="K71" s="12" t="s">
        <v>17</v>
      </c>
    </row>
    <row r="72" spans="1:11" ht="28.8" x14ac:dyDescent="0.3">
      <c r="A72" s="2" t="s">
        <v>488</v>
      </c>
      <c r="B72" t="s">
        <v>647</v>
      </c>
      <c r="C72" t="s">
        <v>648</v>
      </c>
      <c r="D72" s="13" t="s">
        <v>736</v>
      </c>
      <c r="E72">
        <v>96</v>
      </c>
      <c r="F72" t="s">
        <v>11</v>
      </c>
      <c r="G72" s="23">
        <v>2.6845000000000003</v>
      </c>
      <c r="H72" s="25">
        <v>257.71200000000005</v>
      </c>
      <c r="I72" t="s">
        <v>490</v>
      </c>
      <c r="J72">
        <v>1.4999999999999999E-2</v>
      </c>
      <c r="K72" s="12" t="s">
        <v>17</v>
      </c>
    </row>
    <row r="73" spans="1:11" ht="28.8" x14ac:dyDescent="0.3">
      <c r="A73" s="2" t="s">
        <v>375</v>
      </c>
      <c r="B73" t="s">
        <v>464</v>
      </c>
      <c r="C73" t="s">
        <v>465</v>
      </c>
      <c r="D73" s="13" t="s">
        <v>736</v>
      </c>
      <c r="E73">
        <v>6</v>
      </c>
      <c r="F73" t="s">
        <v>11</v>
      </c>
      <c r="G73" s="23">
        <v>11.465999999999999</v>
      </c>
      <c r="H73" s="25">
        <v>68.795999999999992</v>
      </c>
      <c r="I73" t="s">
        <v>490</v>
      </c>
      <c r="J73">
        <v>6.8000000000000005E-2</v>
      </c>
      <c r="K73" s="12" t="s">
        <v>58</v>
      </c>
    </row>
    <row r="74" spans="1:11" ht="28.8" x14ac:dyDescent="0.3">
      <c r="A74" s="2" t="s">
        <v>375</v>
      </c>
      <c r="B74" t="s">
        <v>466</v>
      </c>
      <c r="C74" t="s">
        <v>467</v>
      </c>
      <c r="D74" s="78" t="s">
        <v>674</v>
      </c>
      <c r="E74">
        <v>18</v>
      </c>
      <c r="F74" t="s">
        <v>11</v>
      </c>
      <c r="G74" s="23">
        <v>28.664999999999999</v>
      </c>
      <c r="H74" s="25">
        <v>515.97</v>
      </c>
      <c r="I74" t="s">
        <v>490</v>
      </c>
      <c r="J74">
        <v>5.5E-2</v>
      </c>
      <c r="K74" s="12" t="s">
        <v>58</v>
      </c>
    </row>
    <row r="75" spans="1:11" ht="28.8" x14ac:dyDescent="0.3">
      <c r="A75" s="2" t="s">
        <v>375</v>
      </c>
      <c r="B75" t="s">
        <v>468</v>
      </c>
      <c r="C75" t="s">
        <v>469</v>
      </c>
      <c r="D75" s="78" t="s">
        <v>674</v>
      </c>
      <c r="E75">
        <v>43</v>
      </c>
      <c r="F75" t="s">
        <v>11</v>
      </c>
      <c r="G75" s="23">
        <v>28.664999999999999</v>
      </c>
      <c r="H75" s="25">
        <v>1232.595</v>
      </c>
      <c r="I75" t="s">
        <v>490</v>
      </c>
      <c r="J75">
        <v>0.13</v>
      </c>
      <c r="K75" s="12" t="s">
        <v>58</v>
      </c>
    </row>
    <row r="76" spans="1:11" ht="28.8" x14ac:dyDescent="0.3">
      <c r="A76" s="2" t="s">
        <v>375</v>
      </c>
      <c r="B76" t="s">
        <v>470</v>
      </c>
      <c r="C76" t="s">
        <v>471</v>
      </c>
      <c r="D76" s="78" t="s">
        <v>674</v>
      </c>
      <c r="E76">
        <v>1</v>
      </c>
      <c r="F76" t="s">
        <v>11</v>
      </c>
      <c r="G76" s="23">
        <v>28.664999999999999</v>
      </c>
      <c r="H76" s="25">
        <v>28.664999999999999</v>
      </c>
      <c r="I76" t="s">
        <v>490</v>
      </c>
      <c r="J76">
        <v>0.121</v>
      </c>
      <c r="K76" s="12" t="s">
        <v>58</v>
      </c>
    </row>
    <row r="77" spans="1:11" ht="28.8" x14ac:dyDescent="0.3">
      <c r="A77" s="2" t="s">
        <v>375</v>
      </c>
      <c r="B77" t="s">
        <v>472</v>
      </c>
      <c r="C77" t="s">
        <v>473</v>
      </c>
      <c r="D77" s="78" t="s">
        <v>674</v>
      </c>
      <c r="E77">
        <v>7</v>
      </c>
      <c r="F77" t="s">
        <v>11</v>
      </c>
      <c r="G77" s="23">
        <v>11.465999999999999</v>
      </c>
      <c r="H77" s="25">
        <v>80.262</v>
      </c>
      <c r="I77" t="s">
        <v>490</v>
      </c>
      <c r="J77">
        <v>3.3000000000000002E-2</v>
      </c>
      <c r="K77" s="12" t="s">
        <v>58</v>
      </c>
    </row>
    <row r="78" spans="1:11" ht="28.8" x14ac:dyDescent="0.3">
      <c r="A78" s="2" t="s">
        <v>488</v>
      </c>
      <c r="B78" t="s">
        <v>474</v>
      </c>
      <c r="C78" t="s">
        <v>475</v>
      </c>
      <c r="D78" s="78" t="s">
        <v>674</v>
      </c>
      <c r="E78">
        <v>61</v>
      </c>
      <c r="F78" t="s">
        <v>11</v>
      </c>
      <c r="G78" s="23">
        <v>2.3933</v>
      </c>
      <c r="H78" s="25">
        <v>145.9913</v>
      </c>
      <c r="I78" t="s">
        <v>490</v>
      </c>
      <c r="J78">
        <v>1.3000000000000001E-2</v>
      </c>
      <c r="K78" s="12" t="s">
        <v>58</v>
      </c>
    </row>
    <row r="79" spans="1:11" ht="28.8" x14ac:dyDescent="0.3">
      <c r="A79" s="2" t="s">
        <v>375</v>
      </c>
      <c r="B79" t="s">
        <v>476</v>
      </c>
      <c r="C79" t="s">
        <v>477</v>
      </c>
      <c r="D79" s="78" t="s">
        <v>674</v>
      </c>
      <c r="E79">
        <v>66</v>
      </c>
      <c r="F79" t="s">
        <v>11</v>
      </c>
      <c r="G79" s="23">
        <v>12.6</v>
      </c>
      <c r="H79" s="25">
        <v>831.6</v>
      </c>
      <c r="I79" t="s">
        <v>490</v>
      </c>
      <c r="J79">
        <v>7.0000000000000007E-2</v>
      </c>
      <c r="K79" s="12" t="s">
        <v>58</v>
      </c>
    </row>
    <row r="80" spans="1:11" ht="28.8" x14ac:dyDescent="0.3">
      <c r="A80" s="2" t="s">
        <v>375</v>
      </c>
      <c r="B80" t="s">
        <v>478</v>
      </c>
      <c r="C80" t="s">
        <v>479</v>
      </c>
      <c r="D80" s="78" t="s">
        <v>674</v>
      </c>
      <c r="E80">
        <v>1</v>
      </c>
      <c r="F80" t="s">
        <v>11</v>
      </c>
      <c r="G80" s="23">
        <v>11.465999999999999</v>
      </c>
      <c r="H80" s="25">
        <v>11.465999999999999</v>
      </c>
      <c r="I80" t="s">
        <v>490</v>
      </c>
      <c r="J80">
        <v>5.5E-2</v>
      </c>
      <c r="K80" s="12" t="s">
        <v>58</v>
      </c>
    </row>
    <row r="81" spans="1:11" ht="28.8" x14ac:dyDescent="0.3">
      <c r="A81" s="2" t="s">
        <v>375</v>
      </c>
      <c r="B81" t="s">
        <v>480</v>
      </c>
      <c r="C81" t="s">
        <v>481</v>
      </c>
      <c r="D81" s="78" t="s">
        <v>674</v>
      </c>
      <c r="E81">
        <v>4</v>
      </c>
      <c r="F81" t="s">
        <v>11</v>
      </c>
      <c r="G81" s="23">
        <v>11.465999999999999</v>
      </c>
      <c r="H81" s="25">
        <v>45.863999999999997</v>
      </c>
      <c r="I81" t="s">
        <v>490</v>
      </c>
      <c r="J81">
        <v>7.0000000000000007E-2</v>
      </c>
      <c r="K81" s="12" t="s">
        <v>58</v>
      </c>
    </row>
    <row r="82" spans="1:11" ht="28.8" x14ac:dyDescent="0.3">
      <c r="A82" s="2" t="s">
        <v>488</v>
      </c>
      <c r="B82" t="s">
        <v>482</v>
      </c>
      <c r="C82" t="s">
        <v>483</v>
      </c>
      <c r="D82" s="78" t="s">
        <v>674</v>
      </c>
      <c r="E82">
        <v>17</v>
      </c>
      <c r="F82" t="s">
        <v>11</v>
      </c>
      <c r="G82" s="23">
        <v>1.911</v>
      </c>
      <c r="H82" s="25">
        <v>32.487000000000002</v>
      </c>
      <c r="I82" t="s">
        <v>490</v>
      </c>
      <c r="J82">
        <v>8.0000000000000002E-3</v>
      </c>
      <c r="K82" s="12" t="s">
        <v>58</v>
      </c>
    </row>
    <row r="83" spans="1:11" ht="28.8" x14ac:dyDescent="0.3">
      <c r="A83" s="2" t="s">
        <v>375</v>
      </c>
      <c r="B83" t="s">
        <v>429</v>
      </c>
      <c r="C83" t="s">
        <v>430</v>
      </c>
      <c r="D83" s="79" t="s">
        <v>428</v>
      </c>
      <c r="E83">
        <v>10</v>
      </c>
      <c r="F83" t="s">
        <v>11</v>
      </c>
      <c r="G83" s="23">
        <v>29.666</v>
      </c>
      <c r="H83" s="25">
        <v>296.66000000000003</v>
      </c>
      <c r="I83" t="s">
        <v>490</v>
      </c>
      <c r="J83">
        <v>0.32500000000000001</v>
      </c>
      <c r="K83" s="12" t="s">
        <v>17</v>
      </c>
    </row>
    <row r="84" spans="1:11" ht="28.8" x14ac:dyDescent="0.3">
      <c r="A84" s="2" t="s">
        <v>375</v>
      </c>
      <c r="B84" t="s">
        <v>431</v>
      </c>
      <c r="C84" t="s">
        <v>432</v>
      </c>
      <c r="D84" s="79" t="s">
        <v>428</v>
      </c>
      <c r="E84">
        <v>5</v>
      </c>
      <c r="F84" t="s">
        <v>11</v>
      </c>
      <c r="G84" s="23">
        <v>48.694099999999999</v>
      </c>
      <c r="H84" s="25">
        <v>243.47049999999999</v>
      </c>
      <c r="I84" t="s">
        <v>490</v>
      </c>
      <c r="J84">
        <v>0.77500000000000002</v>
      </c>
      <c r="K84" s="12" t="s">
        <v>17</v>
      </c>
    </row>
    <row r="85" spans="1:11" ht="28.8" x14ac:dyDescent="0.3">
      <c r="A85" s="2" t="s">
        <v>375</v>
      </c>
      <c r="B85" t="s">
        <v>484</v>
      </c>
      <c r="C85" t="s">
        <v>485</v>
      </c>
      <c r="D85" s="79" t="s">
        <v>428</v>
      </c>
      <c r="E85">
        <v>4</v>
      </c>
      <c r="F85" t="s">
        <v>11</v>
      </c>
      <c r="G85" s="23">
        <v>28.664999999999999</v>
      </c>
      <c r="H85" s="25">
        <v>114.66</v>
      </c>
      <c r="I85" t="s">
        <v>490</v>
      </c>
      <c r="J85">
        <v>1</v>
      </c>
      <c r="K85" s="12" t="s">
        <v>58</v>
      </c>
    </row>
    <row r="86" spans="1:11" ht="28.8" x14ac:dyDescent="0.3">
      <c r="A86" s="2" t="s">
        <v>375</v>
      </c>
      <c r="B86" t="s">
        <v>486</v>
      </c>
      <c r="C86" t="s">
        <v>487</v>
      </c>
      <c r="D86" s="79" t="s">
        <v>428</v>
      </c>
      <c r="E86">
        <v>6</v>
      </c>
      <c r="F86" t="s">
        <v>11</v>
      </c>
      <c r="G86" s="23">
        <v>6.6884999999999994</v>
      </c>
      <c r="H86" s="25">
        <v>40.131</v>
      </c>
      <c r="I86" t="s">
        <v>490</v>
      </c>
      <c r="J86">
        <v>1.3000000000000001E-2</v>
      </c>
      <c r="K86" s="12" t="s">
        <v>58</v>
      </c>
    </row>
    <row r="87" spans="1:11" x14ac:dyDescent="0.3">
      <c r="A87" s="2" t="s">
        <v>897</v>
      </c>
      <c r="B87" t="s">
        <v>898</v>
      </c>
      <c r="C87" t="s">
        <v>899</v>
      </c>
      <c r="D87" s="79"/>
      <c r="E87">
        <v>5</v>
      </c>
      <c r="F87" t="s">
        <v>11</v>
      </c>
      <c r="G87" s="23">
        <v>33.478000000000002</v>
      </c>
      <c r="H87" s="25">
        <v>167.39000000000001</v>
      </c>
      <c r="I87" t="s">
        <v>490</v>
      </c>
      <c r="J87">
        <v>0.4</v>
      </c>
      <c r="K87" s="12"/>
    </row>
    <row r="88" spans="1:11" x14ac:dyDescent="0.3">
      <c r="A88" s="2"/>
      <c r="D88" s="79"/>
      <c r="K88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7 8 9 e 7 b - 4 8 6 4 - 4 1 c 4 - b 1 b e - c 6 2 2 a 8 3 2 c c a 3 "   x m l n s = " h t t p : / / s c h e m a s . m i c r o s o f t . c o m / D a t a M a s h u p " > A A A A A L 8 H A A B Q S w M E F A A C A A g A N E p J W G I v b e W k A A A A 9 g A A A B I A H A B D b 2 5 m a W c v U G F j a 2 F n Z S 5 4 b W w g o h g A K K A U A A A A A A A A A A A A A A A A A A A A A A A A A A A A h Y 8 x D o I w G I W v Q r r T l m o M I T 9 l c I W E x M S 4 N q V i I x R C i + V u D h 7 J K 4 h R 1 M 3 x f e 8 b 3 r t f b 5 B N b R N c 1 G B 1 Z 1 I U Y Y o C Z W R X a V O n a H T H M E Y Z h 1 L I s 6 h V M M v G J p O t U n R y r k 8 I 8 d 5 j v 8 L d U B N G a U Q O R b 6 T J 9 U K 9 J H 1 f z n U x j p h p E I c 9 q 8 x n O G I r f G G x Z g C W S A U 2 n w F N u 9 9 t j 8 Q t m P j x k H x v g n L H M g S g b w / 8 A d Q S w M E F A A C A A g A N E p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R K S V j N H 1 P h u Q Q A A D c j A A A T A B w A R m 9 y b X V s Y X M v U 2 V j d G l v b j E u b S C i G A A o o B Q A A A A A A A A A A A A A A A A A A A A A A A A A A A D t W c 1 u 4 z Y Q v g f I O x D K R Q Y U o w a K A t 0 i B 9 d O U D e p 4 8 Y 2 D D Q O A l r i O l x J p C B S c a T A l w W K P k P R x 9 h T g d 4 2 f q 9 S P / 7 R r + U m 2 i T b + G K Q n B n O k M N v P l I M q R x T A v r h f + O H / b 3 9 P X Y D b a S B A 6 k p O m 8 R a K N b r C I m g S N g I L 6 / B 8 R v 8 b f 9 + Z O 2 + E h F 5 / G d i o z 6 i N r 6 h F J d P s E G q r c o 4 Y h w J k u t d + M h Q z Y b w 7 r u e A R D e 9 x G T O f U G p 9 0 f r x o d r r g E H T p D I E e t b 2 H 3 z U d j x v X y 6 E + N B A 7 7 N n U p L 6 D 1 y f D s 7 P 6 n c H u p J o C i G M Y C u C 2 g 2 p K 6 F b S 5 + v + D U L c 9 3 z l 8 P 1 l h y P z K B m c c o q J d i S F 8 l f z y z b k 8 G p l t Q u n i 4 + f P 8 1 0 D C i w q D Z z F / 8 w j x L X F C 0 P U x M j f 5 I B n I j Y Q 2 / R T w h q I m 4 5 x y c F X E a C T c P o q 9 C A N j v y Y 7 l a B z N k D s E P f 3 I K K O O Q E 4 z A D A u b 3 s Z s F 8 i k t + g M M t 6 V y z m q N B p Z U + j U c E z i J i 2 3 g m 4 / j A J v l H t J B K M 5 K g f c t U Q b r N p d a C I g H 3 d r f u e Q Y D 9 y q W G p D F i 2 W A 5 w P L z w e w a U Q w M s W x v j w 3 5 7 Y z x q 9 a C q w y k C B 7 L x v j a I Z g y U g h 5 L D G M y D R s a N h F h I n m i Q d k 0 A 1 9 E Y A Y K d 2 a l B K c r N d m 3 h o W i h m o r 6 4 f h 2 A j h 6 Q 0 P x f R p G W s p J 9 S U E z H b I G Z 8 J A 7 k D X U Y k u b r n f t N 7 C U R F i k g 0 J u 5 0 f 5 t b h 8 R S 5 + 1 f c u d V u 7 X 2 6 Z S L V j E U 6 q J h R d 9 O n e k u Q L u J f 8 k M D 9 l V 7 t 4 C m 0 O g S 7 6 D T q l M x j K / e p A w j F 3 f Y m O Q R d / P f w h z e d Z m W a J r J m J t E k n c 1 / H l p w b m l K U t 4 0 y i Z u a W S R u S 6 x T t G d B 3 K r 7 Y d n R O + s G 2 e Z r U S 5 6 1 Z X s B 6 Q R c Q x 0 E f 5 a d l 7 b 3 8 O k w M V N f O 2 d d 1 8 B o g o v Q 8 D K w l A x W C F w r q b e D S q 3 4 l g p j C w J a O n D s Q 3 i t i D c V o A r h W 1 b w C o T T 3 Y 4 n x l Q k n k 0 y 1 a t o g P a + O a x h z 6 r W j 3 X o T + Q T v D E h p i A d n P Q f B 2 U a t P j A k I V C 6 x K O p X h T x m E W B c V c a L X 5 g c 2 J O w 9 t c 0 w d f y z V h 4 k U i j h / w G O 7 n h Q E o W x d T F N D i Y q b 3 z w 3 M J s u + o m F M U l U r g U H 0 5 V 8 K T A R j H v E P 7 d t 3 V / X Y K R n 6 M z k N a J k C / e 2 S o + P J E 4 c c w J s g M F g U 0 8 I A 9 F Q i l w T Q r E 6 G S B d g i 3 O d r Z g 1 n Q H I 9 5 N y K a o Z u L 3 I E s J G 6 4 t D s R 2 F 1 U c 9 h q Y m f L U N f Y r O u y k 0 p o 6 K c F w e m R k W s K f H N D o 9 S K 5 K I M O g Q N 5 v E 6 y F z J E Z z C p W e B W K 5 f 5 0 u z 0 W p 4 E 0 x t 1 Y t a M g 7 J L A i m m i U 8 c d J R F n m 8 N D 2 l B S s b e L 5 F P T e Y X 4 S y 5 5 K Y 0 c w q v 5 U n x Q G z O k b 0 J S 9 9 j 7 v F J e + E X + + l 7 7 k u c 0 / B G L / / u g i j 4 H 0 k y B a x H U B w H 2 S / D t q Y 9 r u A P G Y E W S W F z P X t j U i + E c k X R i S L y W A 8 4 N 3 p 1 V a S t D H B / 5 F a P N c j y n 8 v 9 B l v n E 9 b 8 c v W 6 N z C X 8 m L T l X l t 4 0 Z t / H E C b 6 T v a L y m / a 7 o P x m B F l l + c 3 1 7 a 3 8 v p X f F 1 Z + d 3 v H W d 7 C v 0 D l 3 v V h Z P 0 K U 0 X J 3 + E a G J T 8 x 3 6 C z v q S 9 2 J J x J O 9 T 1 T 4 J p B Z / z P w L U E d K m E I l d z g n 5 A g / A t Q S w E C L Q A U A A I A C A A 0 S k l Y Y i 9 t 5 a Q A A A D 2 A A A A E g A A A A A A A A A A A A A A A A A A A A A A Q 2 9 u Z m l n L 1 B h Y 2 t h Z 2 U u e G 1 s U E s B A i 0 A F A A C A A g A N E p J W A / K 6 a u k A A A A 6 Q A A A B M A A A A A A A A A A A A A A A A A 8 A A A A F t D b 2 5 0 Z W 5 0 X 1 R 5 c G V z X S 5 4 b W x Q S w E C L Q A U A A I A C A A 0 S k l Y z R 9 T 4 b k E A A A 3 I w A A E w A A A A A A A A A A A A A A A A D h A Q A A R m 9 y b X V s Y X M v U 2 V j d G l v b j E u b V B L B Q Y A A A A A A w A D A M I A A A D n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9 b A A A A A A A A B t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T 0 4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Q T 0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A y Z m M 4 Y m Q 0 L W U 5 O G Q t N D N k Z S 1 i O D c 3 L T M z Y j R l Z G M z N 2 U 5 Z C I g L z 4 8 R W 5 0 c n k g V H l w Z T 0 i R m l s b E x h c 3 R V c G R h d G V k I i B W Y W x 1 Z T 0 i Z D I w M j Q t M D I t M D l U M D g 6 M T Y 6 N D A u M D g 0 O T M y M l o i I C 8 + P E V u d H J 5 I F R 5 c G U 9 I k Z p b G x F c n J v c k N v d W 5 0 I i B W Y W x 1 Z T 0 i b D A i I C 8 + P E V u d H J 5 I F R 5 c G U 9 I k Z p b G x D b 2 x 1 b W 5 U e X B l c y I g V m F s d W U 9 I n N B Q U F B Q U F B Q U F B Q U F B Q U F B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1 B y b 2 R 1 Y 3 Q g Y 2 9 k Z S Z x d W 9 0 O y w m c X V v d D t P c G l z I H B y b 2 R 1 a 3 R 1 J n F 1 b 3 Q 7 L C Z x d W 9 0 O 0 t h c n R h I G t h d G F s b 2 d v d 2 E m c X V v d D s s J n F 1 b 3 Q 7 U X V h b n R p d H k m c X V v d D s s J n F 1 b 3 Q 7 S m V k b m 9 z d G t h J n F 1 b 3 Q 7 L C Z x d W 9 0 O 0 N l b m E g X G 5 q Z W R u b 3 N 0 a 2 9 3 Y S B c b l B M T i Z x d W 9 0 O y w m c X V v d D t X Y X J 0 b 8 W b x I c g U E x O J n F 1 b 3 Q 7 L C Z x d W 9 0 O 1 B h a 2 9 3 Y W 5 p Z S Z x d W 9 0 O y w m c X V v d D t X e W 1 p Y X J 5 I F x u b 3 B h a 2 9 3 Y W 5 p Y S B c b i 0 g M X N 6 d C 4 g K G 1 t K S Z x d W 9 0 O y w m c X V v d D t X Y W d h I C 0 g M X N 6 d C 5 c b i h r Z y k m c X V v d D s s J n F 1 b 3 Q 7 T W F n Y X p 5 b i Z x d W 9 0 O 1 0 i I C 8 + P E V u d H J 5 I F R 5 c G U 9 I k Z p b G x D b 3 V u d C I g V m F s d W U 9 I m w 0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9 O L 1 V z d W 5 p x J l 0 b y B v c 3 R h d G 5 p Z S B 3 a W V y c 3 p l L n t U e X A g c H J v Z H V r d H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P c G l z I H B y b 2 R 1 a 3 R 1 L D J 9 J n F 1 b 3 Q 7 L C Z x d W 9 0 O 1 N l Y 3 R p b 2 4 x L 1 B P T i 9 V c 3 V u a c S Z d G 8 g b 3 N 0 Y X R u a W U g d 2 l l c n N 6 Z S 5 7 S 2 F y d G E g a 2 F 0 Y W x v Z 2 9 3 Y S w z f S Z x d W 9 0 O y w m c X V v d D t T Z W N 0 a W 9 u M S 9 Q T 0 4 v V X N 1 b m n E m X R v I G 9 z d G F 0 b m l l I H d p Z X J z e m U u e 1 F 1 Y W 5 0 a X R 5 L D R 9 J n F 1 b 3 Q 7 L C Z x d W 9 0 O 1 N l Y 3 R p b 2 4 x L 1 B P T i 9 V c 3 V u a c S Z d G 8 g b 3 N 0 Y X R u a W U g d 2 l l c n N 6 Z S 5 7 S m V k b m 9 z d G t h L D V 9 J n F 1 b 3 Q 7 L C Z x d W 9 0 O 1 N l Y 3 R p b 2 4 x L 1 B P T i 9 V c 3 V u a c S Z d G 8 g b 3 N 0 Y X R u a W U g d 2 l l c n N 6 Z S 5 7 Q 2 V u Y S B c b m p l Z G 5 v c 3 R r b 3 d h I F x u U E x O L D h 9 J n F 1 b 3 Q 7 L C Z x d W 9 0 O 1 N l Y 3 R p b 2 4 x L 1 B P T i 9 V c 3 V u a c S Z d G 8 g b 3 N 0 Y X R u a W U g d 2 l l c n N 6 Z S 5 7 V 2 F y d G / F m 8 S H I F B M T i w 5 f S Z x d W 9 0 O y w m c X V v d D t T Z W N 0 a W 9 u M S 9 Q T 0 4 v V X N 1 b m n E m X R v I G 9 z d G F 0 b m l l I H d p Z X J z e m U u e 1 B h a 2 9 3 Y W 5 p Z S w x M H 0 m c X V v d D s s J n F 1 b 3 Q 7 U 2 V j d G l v b j E v U E 9 O L 1 V z d W 5 p x J l 0 b y B v c 3 R h d G 5 p Z S B 3 a W V y c 3 p l L n t X e W 1 p Y X J 5 I F x u b 3 B h a 2 9 3 Y W 5 p Y S B c b i 0 g M X N 6 d C 4 g K G 1 t K S w x M X 0 m c X V v d D s s J n F 1 b 3 Q 7 U 2 V j d G l v b j E v U E 9 O L 1 V z d W 5 p x J l 0 b y B v c 3 R h d G 5 p Z S B 3 a W V y c 3 p l L n t X Y W d h I C 0 g M X N 6 d C 5 c b i h r Z y k s M T J 9 J n F 1 b 3 Q 7 L C Z x d W 9 0 O 1 N l Y 3 R p b 2 4 x L 1 B P T i 9 V c 3 V u a c S Z d G 8 g b 3 N 0 Y X R u a W U g d 2 l l c n N 6 Z S 5 7 T W F n Y X p 5 b i w x M 3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P T i 9 V c 3 V u a c S Z d G 8 g b 3 N 0 Y X R u a W U g d 2 l l c n N 6 Z S 5 7 V H l w I H B y b 2 R 1 a 3 R 1 L D B 9 J n F 1 b 3 Q 7 L C Z x d W 9 0 O 1 N l Y 3 R p b 2 4 x L 1 B P T i 9 V c 3 V u a c S Z d G 8 g b 3 N 0 Y X R u a W U g d 2 l l c n N 6 Z S 5 7 U H J v Z H V j d C B j b 2 R l L D F 9 J n F 1 b 3 Q 7 L C Z x d W 9 0 O 1 N l Y 3 R p b 2 4 x L 1 B P T i 9 V c 3 V u a c S Z d G 8 g b 3 N 0 Y X R u a W U g d 2 l l c n N 6 Z S 5 7 T 3 B p c y B w c m 9 k d W t 0 d S w y f S Z x d W 9 0 O y w m c X V v d D t T Z W N 0 a W 9 u M S 9 Q T 0 4 v V X N 1 b m n E m X R v I G 9 z d G F 0 b m l l I H d p Z X J z e m U u e 0 t h c n R h I G t h d G F s b 2 d v d 2 E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0 p l Z G 5 v c 3 R r Y S w 1 f S Z x d W 9 0 O y w m c X V v d D t T Z W N 0 a W 9 u M S 9 Q T 0 4 v V X N 1 b m n E m X R v I G 9 z d G F 0 b m l l I H d p Z X J z e m U u e 0 N l b m E g X G 5 q Z W R u b 3 N 0 a 2 9 3 Y S B c b l B M T i w 4 f S Z x d W 9 0 O y w m c X V v d D t T Z W N 0 a W 9 u M S 9 Q T 0 4 v V X N 1 b m n E m X R v I G 9 z d G F 0 b m l l I H d p Z X J z e m U u e 1 d h c n R v x Z v E h y B Q T E 4 s O X 0 m c X V v d D s s J n F 1 b 3 Q 7 U 2 V j d G l v b j E v U E 9 O L 1 V z d W 5 p x J l 0 b y B v c 3 R h d G 5 p Z S B 3 a W V y c 3 p l L n t Q Y W t v d 2 F u a W U s M T B 9 J n F 1 b 3 Q 7 L C Z x d W 9 0 O 1 N l Y 3 R p b 2 4 x L 1 B P T i 9 V c 3 V u a c S Z d G 8 g b 3 N 0 Y X R u a W U g d 2 l l c n N 6 Z S 5 7 V 3 l t a W F y e S B c b m 9 w Y W t v d 2 F u a W E g X G 4 t I D F z e n Q u I C h t b S k s M T F 9 J n F 1 b 3 Q 7 L C Z x d W 9 0 O 1 N l Y 3 R p b 2 4 x L 1 B P T i 9 V c 3 V u a c S Z d G 8 g b 3 N 0 Y X R u a W U g d 2 l l c n N 6 Z S 5 7 V 2 F n Y S A t I D F z e n Q u X G 4 o a 2 c p L D E y f S Z x d W 9 0 O y w m c X V v d D t T Z W N 0 a W 9 u M S 9 Q T 0 4 v V X N 1 b m n E m X R v I G 9 z d G F 0 b m l l I H d p Z X J z e m U u e 0 1 h Z 2 F 6 e W 4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T 0 4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B P T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Y 3 R p d m V f R G V 2 a W N l c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c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j c z O D F m Y z c t N G Q 0 N i 0 0 N 2 Z j L W E 3 Z D c t Y T A y Y j c z N G V l Z D Q 5 I i A v P j x F b n R y e S B U e X B l P S J G a W x s T G F z d F V w Z G F 0 Z W Q i I F Z h b H V l P S J k M j A y N C 0 w M i 0 w O V Q w O D o x N j o z N y 4 3 N T E 3 M j Q 3 W i I g L z 4 8 R W 5 0 c n k g V H l w Z T 0 i R m l s b E V y c m 9 y Q 2 9 1 b n Q i I F Z h b H V l P S J s M C I g L z 4 8 R W 5 0 c n k g V H l w Z T 0 i R m l s b E N v b H V t b l R 5 c G V z I i B W Y W x 1 Z T 0 i c 0 F B Q U F B Q U F B Q U F B Q U F B Q U F B Q U F B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3 l t a W F y e S B c b m 9 w Y W t v d 2 F u a W E g X G 4 t I D F z e n Q u I C h t b S k m c X V v d D s s J n F 1 b 3 Q 7 V 2 F n Y S A t I F x u M X N 6 d C 5 c b i h r Z y k m c X V v d D s s J n F 1 b 3 Q 7 T 3 B h a 2 9 3 Y W 5 p Z S B c b n p i a W 9 y Y 3 p l I F x u K G l s b 8 W b x I c g c 3 p 0 L i B 3 I F x u b 3 B h a 2 9 3 Y W 5 p d S k m c X V v d D s s J n F 1 b 3 Q 7 V 3 l t a W F y e S B c b m 9 w Y W t v d 2 F u a W E g X G 5 6 Y m l v c m N 6 Z W d v I F x u K G N t K S Z x d W 9 0 O y w m c X V v d D t X Y W d h I F x u b 3 B h a 2 9 3 Y W 5 p Y S B c b n p i a W 9 y Y 3 p l Z 2 9 c b i h r Z y k m c X V v d D s s J n F 1 b 3 Q 7 T W F n Y X p 5 b i Z x d W 9 0 O 1 0 i I C 8 + P E V u d H J 5 I F R 5 c G U 9 I k Z p b G x D b 3 V u d C I g V m F s d W U 9 I m w z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0 a X Z l I E R l d m l j Z X M v V X N 1 b m n E m X R v I G 9 z d G F 0 b m l l I H d p Z X J z e m U u e 1 R 5 c C B w c m 9 k d W t 0 d S w x f S Z x d W 9 0 O y w m c X V v d D t T Z W N 0 a W 9 u M S 9 B Y 3 R p d m U g R G V 2 a W N l c y 9 V c 3 V u a c S Z d G 8 g b 3 N 0 Y X R u a W U g d 2 l l c n N 6 Z S 5 7 U H J v Z H V j d C B j b 2 R l L D J 9 J n F 1 b 3 Q 7 L C Z x d W 9 0 O 1 N l Y 3 R p b 2 4 x L 0 F j d G l 2 Z S B E Z X Z p Y 2 V z L 1 V z d W 5 p x J l 0 b y B v c 3 R h d G 5 p Z S B 3 a W V y c 3 p l L n t P c G l z I H B y b 2 R 1 a 3 R 1 L D N 9 J n F 1 b 3 Q 7 L C Z x d W 9 0 O 1 N l Y 3 R p b 2 4 x L 0 F j d G l 2 Z S B E Z X Z p Y 2 V z L 1 V z d W 5 p x J l 0 b y B v c 3 R h d G 5 p Z S B 3 a W V y c 3 p l L n t E Y X R h c 2 h l Z X Q g K E V O K S w 1 f S Z x d W 9 0 O y w m c X V v d D t T Z W N 0 a W 9 u M S 9 B Y 3 R p d m U g R G V 2 a W N l c y 9 V c 3 V u a c S Z d G 8 g b 3 N 0 Y X R u a W U g d 2 l l c n N 6 Z S 5 7 U X V h b n R p d H k s N n 0 m c X V v d D s s J n F 1 b 3 Q 7 U 2 V j d G l v b j E v Q W N 0 a X Z l I E R l d m l j Z X M v V X N 1 b m n E m X R v I G 9 z d G F 0 b m l l I H d p Z X J z e m U u e 0 p l Z G 5 v c 3 R r Y S w 3 f S Z x d W 9 0 O y w m c X V v d D t T Z W N 0 a W 9 u M S 9 B Y 3 R p d m U g R G V 2 a W N l c y 9 V c 3 V u a c S Z d G 8 g b 3 N 0 Y X R u a W U g d 2 l l c n N 6 Z S 5 7 Q 2 V u Y S B c b m p l Z G 5 v c 3 R r b 3 d h I F x u U E x O L D E x f S Z x d W 9 0 O y w m c X V v d D t T Z W N 0 a W 9 u M S 9 B Y 3 R p d m U g R G V 2 a W N l c y 9 V c 3 V u a c S Z d G 8 g b 3 N 0 Y X R u a W U g d 2 l l c n N 6 Z S 5 7 V 2 F y d G / F m 8 S H I F x u U E x O L D E y f S Z x d W 9 0 O y w m c X V v d D t T Z W N 0 a W 9 u M S 9 B Y 3 R p d m U g R G V 2 a W N l c y 9 V c 3 V u a c S Z d G 8 g b 3 N 0 Y X R u a W U g d 2 l l c n N 6 Z S 5 7 U G F r b 3 d h b m l l L D I 0 f S Z x d W 9 0 O y w m c X V v d D t T Z W N 0 a W 9 u M S 9 B Y 3 R p d m U g R G V 2 a W N l c y 9 V c 3 V u a c S Z d G 8 g b 3 N 0 Y X R u a W U g d 2 l l c n N 6 Z S 5 7 V 3 l t a W F y e S B c b m 9 w Y W t v d 2 F u a W E g X G 4 t I D F z e n Q u I C h t b S k s M j V 9 J n F 1 b 3 Q 7 L C Z x d W 9 0 O 1 N l Y 3 R p b 2 4 x L 0 F j d G l 2 Z S B E Z X Z p Y 2 V z L 1 V z d W 5 p x J l 0 b y B v c 3 R h d G 5 p Z S B 3 a W V y c 3 p l L n t X Y W d h I C 0 g X G 4 x c 3 p 0 L l x u K G t n K S w y N n 0 m c X V v d D s s J n F 1 b 3 Q 7 U 2 V j d G l v b j E v Q W N 0 a X Z l I E R l d m l j Z X M v V X N 1 b m n E m X R v I G 9 z d G F 0 b m l l I H d p Z X J z e m U u e 0 9 w Y W t v d 2 F u a W U g X G 5 6 Y m l v c m N 6 Z S B c b i h p b G / F m 8 S H I H N 6 d C 4 g d y B c b m 9 w Y W t v d 2 F u a X U p L D I 3 f S Z x d W 9 0 O y w m c X V v d D t T Z W N 0 a W 9 u M S 9 B Y 3 R p d m U g R G V 2 a W N l c y 9 V c 3 V u a c S Z d G 8 g b 3 N 0 Y X R u a W U g d 2 l l c n N 6 Z S 5 7 V 3 l t a W F y e S B c b m 9 w Y W t v d 2 F u a W E g X G 5 6 Y m l v c m N 6 Z W d v I F x u K G N t K S w y O H 0 m c X V v d D s s J n F 1 b 3 Q 7 U 2 V j d G l v b j E v Q W N 0 a X Z l I E R l d m l j Z X M v V X N 1 b m n E m X R v I G 9 z d G F 0 b m l l I H d p Z X J z e m U u e 1 d h Z 2 E g X G 5 v c G F r b 3 d h b m l h I F x u e m J p b 3 J j e m V n b 1 x u K G t n K S w y O X 0 m c X V v d D s s J n F 1 b 3 Q 7 U 2 V j d G l v b j E v Q W N 0 a X Z l I E R l d m l j Z X M v V X N 1 b m n E m X R v I G 9 z d G F 0 b m l l I H d p Z X J z e m U u e 0 1 h Z 2 F 6 e W 4 s M z B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Y 3 R p d m U g R G V 2 a W N l c y 9 V c 3 V u a c S Z d G 8 g b 3 N 0 Y X R u a W U g d 2 l l c n N 6 Z S 5 7 V H l w I H B y b 2 R 1 a 3 R 1 L D F 9 J n F 1 b 3 Q 7 L C Z x d W 9 0 O 1 N l Y 3 R p b 2 4 x L 0 F j d G l 2 Z S B E Z X Z p Y 2 V z L 1 V z d W 5 p x J l 0 b y B v c 3 R h d G 5 p Z S B 3 a W V y c 3 p l L n t Q c m 9 k d W N 0 I G N v Z G U s M n 0 m c X V v d D s s J n F 1 b 3 Q 7 U 2 V j d G l v b j E v Q W N 0 a X Z l I E R l d m l j Z X M v V X N 1 b m n E m X R v I G 9 z d G F 0 b m l l I H d p Z X J z e m U u e 0 9 w a X M g c H J v Z H V r d H U s M 3 0 m c X V v d D s s J n F 1 b 3 Q 7 U 2 V j d G l v b j E v Q W N 0 a X Z l I E R l d m l j Z X M v V X N 1 b m n E m X R v I G 9 z d G F 0 b m l l I H d p Z X J z e m U u e 0 R h d G F z a G V l d C A o R U 4 p L D V 9 J n F 1 b 3 Q 7 L C Z x d W 9 0 O 1 N l Y 3 R p b 2 4 x L 0 F j d G l 2 Z S B E Z X Z p Y 2 V z L 1 V z d W 5 p x J l 0 b y B v c 3 R h d G 5 p Z S B 3 a W V y c 3 p l L n t R d W F u d G l 0 e S w 2 f S Z x d W 9 0 O y w m c X V v d D t T Z W N 0 a W 9 u M S 9 B Y 3 R p d m U g R G V 2 a W N l c y 9 V c 3 V u a c S Z d G 8 g b 3 N 0 Y X R u a W U g d 2 l l c n N 6 Z S 5 7 S m V k b m 9 z d G t h L D d 9 J n F 1 b 3 Q 7 L C Z x d W 9 0 O 1 N l Y 3 R p b 2 4 x L 0 F j d G l 2 Z S B E Z X Z p Y 2 V z L 1 V z d W 5 p x J l 0 b y B v c 3 R h d G 5 p Z S B 3 a W V y c 3 p l L n t D Z W 5 h I F x u a m V k b m 9 z d G t v d 2 E g X G 5 Q T E 4 s M T F 9 J n F 1 b 3 Q 7 L C Z x d W 9 0 O 1 N l Y 3 R p b 2 4 x L 0 F j d G l 2 Z S B E Z X Z p Y 2 V z L 1 V z d W 5 p x J l 0 b y B v c 3 R h d G 5 p Z S B 3 a W V y c 3 p l L n t X Y X J 0 b 8 W b x I c g X G 5 Q T E 4 s M T J 9 J n F 1 b 3 Q 7 L C Z x d W 9 0 O 1 N l Y 3 R p b 2 4 x L 0 F j d G l 2 Z S B E Z X Z p Y 2 V z L 1 V z d W 5 p x J l 0 b y B v c 3 R h d G 5 p Z S B 3 a W V y c 3 p l L n t Q Y W t v d 2 F u a W U s M j R 9 J n F 1 b 3 Q 7 L C Z x d W 9 0 O 1 N l Y 3 R p b 2 4 x L 0 F j d G l 2 Z S B E Z X Z p Y 2 V z L 1 V z d W 5 p x J l 0 b y B v c 3 R h d G 5 p Z S B 3 a W V y c 3 p l L n t X e W 1 p Y X J 5 I F x u b 3 B h a 2 9 3 Y W 5 p Y S B c b i 0 g M X N 6 d C 4 g K G 1 t K S w y N X 0 m c X V v d D s s J n F 1 b 3 Q 7 U 2 V j d G l v b j E v Q W N 0 a X Z l I E R l d m l j Z X M v V X N 1 b m n E m X R v I G 9 z d G F 0 b m l l I H d p Z X J z e m U u e 1 d h Z 2 E g L S B c b j F z e n Q u X G 4 o a 2 c p L D I 2 f S Z x d W 9 0 O y w m c X V v d D t T Z W N 0 a W 9 u M S 9 B Y 3 R p d m U g R G V 2 a W N l c y 9 V c 3 V u a c S Z d G 8 g b 3 N 0 Y X R u a W U g d 2 l l c n N 6 Z S 5 7 T 3 B h a 2 9 3 Y W 5 p Z S B c b n p i a W 9 y Y 3 p l I F x u K G l s b 8 W b x I c g c 3 p 0 L i B 3 I F x u b 3 B h a 2 9 3 Y W 5 p d S k s M j d 9 J n F 1 b 3 Q 7 L C Z x d W 9 0 O 1 N l Y 3 R p b 2 4 x L 0 F j d G l 2 Z S B E Z X Z p Y 2 V z L 1 V z d W 5 p x J l 0 b y B v c 3 R h d G 5 p Z S B 3 a W V y c 3 p l L n t X e W 1 p Y X J 5 I F x u b 3 B h a 2 9 3 Y W 5 p Y S B c b n p i a W 9 y Y 3 p l Z 2 8 g X G 4 o Y 2 0 p L D I 4 f S Z x d W 9 0 O y w m c X V v d D t T Z W N 0 a W 9 u M S 9 B Y 3 R p d m U g R G V 2 a W N l c y 9 V c 3 V u a c S Z d G 8 g b 3 N 0 Y X R u a W U g d 2 l l c n N 6 Z S 5 7 V 2 F n Y S B c b m 9 w Y W t v d 2 F u a W E g X G 5 6 Y m l v c m N 6 Z W d v X G 4 o a 2 c p L D I 5 f S Z x d W 9 0 O y w m c X V v d D t T Z W N 0 a W 9 u M S 9 B Y 3 R p d m U g R G V 2 a W N l c y 9 V c 3 V u a c S Z d G 8 g b 3 N 0 Y X R u a W U g d 2 l l c n N 6 Z S 5 7 T W F n Y X p 5 b i w z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j d G l 2 Z S U y M E R l d m l j Z X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B Y 3 R p d m U l M j B E Z X Z p Y 2 V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Z p Y n J h a W 5 f R E F U Q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j c x Z G F k Z T g t N T N i Y y 0 0 M 2 N m L W J j M D M t N T Z i N T A 3 Y j F k Y 2 M 4 I i A v P j x F b n R y e S B U e X B l P S J G a W x s T G F z d F V w Z G F 0 Z W Q i I F Z h b H V l P S J k M j A y N C 0 w M i 0 w O V Q w O D o x N j o 0 M y 4 5 O D Y 3 N z E z W i I g L z 4 8 R W 5 0 c n k g V H l w Z T 0 i R m l s b E V y c m 9 y Q 2 9 1 b n Q i I F Z h b H V l P S J s M C I g L z 4 8 R W 5 0 c n k g V H l w Z T 0 i R m l s b E N v b H V t b l R 5 c G V z I i B W Y W x 1 Z T 0 i c 0 J n W U d C Z 0 1 H Q l F V R 0 J n Q U F C Z 0 F H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3 l t a W F y e S B c b m 9 w Y W t v d 2 F u a W E g X G 4 t I D F z e n Q u I C h t b S k m c X V v d D s s J n F 1 b 3 Q 7 V 2 F n Y S A t I F x u M X N 6 d C 5 c b i h r Z y k m c X V v d D s s J n F 1 b 3 Q 7 T 3 B h a 2 9 3 Y W 5 p Z S B c b n p i a W 9 y Y 3 p l I F x u K G l s b 8 W b x I c g c 3 p 0 L i B 3 I F x u b 3 B h a 2 9 3 Y W 5 p d S k m c X V v d D s s J n F 1 b 3 Q 7 V 3 l t a W F y e S B c b m 9 w Y W t v d 2 F u a W E g X G 5 6 Y m l v c m N 6 Z W d v I F x u K G N t K S Z x d W 9 0 O y w m c X V v d D t X Y W d h I F x u b 3 B h a 2 9 3 Y W 5 p Y S B c b n p i a W 9 y Y 3 p l Z 2 9 c b i h r Z y k m c X V v d D s s J n F 1 b 3 Q 7 T W F n Y X p 5 b i Z x d W 9 0 O 1 0 i I C 8 + P E V u d H J 5 I F R 5 c G U 9 I k Z p b G x D b 3 V u d C I g V m F s d W U 9 I m w y N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i c m F p b i B E Q V R B L 1 V z d W 5 p x J l 0 b y B v c 3 R h d G 5 p Z S B 3 a W V y c 3 p l L n t U e X A g c H J v Z H V r d H U s M H 0 m c X V v d D s s J n F 1 b 3 Q 7 U 2 V j d G l v b j E v R m l i c m F p b i B E Q V R B L 1 V z d W 5 p x J l 0 b y B v c 3 R h d G 5 p Z S B 3 a W V y c 3 p l L n t L b 2 Q g c H J v Z H V r d H U s M X 0 m c X V v d D s s J n F 1 b 3 Q 7 U 2 V j d G l v b j E v R m l i c m F p b i B E Q V R B L 1 V z d W 5 p x J l 0 b y B v c 3 R h d G 5 p Z S B 3 a W V y c 3 p l L n t P c G l z I H B y b 2 R 1 a 3 R 1 L D J 9 J n F 1 b 3 Q 7 L C Z x d W 9 0 O 1 N l Y 3 R p b 2 4 x L 0 Z p Y n J h a W 4 g R E F U Q S 9 V c 3 V u a c S Z d G 8 g b 3 N 0 Y X R u a W U g d 2 l l c n N 6 Z S 5 7 S 2 F y d G E g a 2 F 0 Y W x v Z 2 9 3 Y S w z f S Z x d W 9 0 O y w m c X V v d D t T Z W N 0 a W 9 u M S 9 G a W J y Y W l u I E R B V E E v V X N 1 b m n E m X R v I G 9 z d G F 0 b m l l I H d p Z X J z e m U u e 0 l s b 8 W b x I c s N H 0 m c X V v d D s s J n F 1 b 3 Q 7 U 2 V j d G l v b j E v R m l i c m F p b i B E Q V R B L 1 V z d W 5 p x J l 0 b y B v c 3 R h d G 5 p Z S B 3 a W V y c 3 p l L n t K Z W R u b 3 N 0 a 2 E s N X 0 m c X V v d D s s J n F 1 b 3 Q 7 U 2 V j d G l v b j E v R m l i c m F p b i B E Q V R B L 1 V z d W 5 p x J l 0 b y B v c 3 R h d G 5 p Z S B 3 a W V y c 3 p l L n t D Z W 5 h I F x u a m V k b m 9 z d G t v d 2 E g X G 5 Q T E 4 s O H 0 m c X V v d D s s J n F 1 b 3 Q 7 U 2 V j d G l v b j E v R m l i c m F p b i B E Q V R B L 1 V z d W 5 p x J l 0 b y B v c 3 R h d G 5 p Z S B 3 a W V y c 3 p l L n t X Y X J 0 b 8 W b x I c g X G 5 Q T E 4 s O X 0 m c X V v d D s s J n F 1 b 3 Q 7 U 2 V j d G l v b j E v R m l i c m F p b i B E Q V R B L 1 V z d W 5 p x J l 0 b y B v c 3 R h d G 5 p Z S B 3 a W V y c 3 p l L n t Q Y W t v d 2 F u a W U s M T B 9 J n F 1 b 3 Q 7 L C Z x d W 9 0 O 1 N l Y 3 R p b 2 4 x L 0 Z p Y n J h a W 4 g R E F U Q S 9 V c 3 V u a c S Z d G 8 g b 3 N 0 Y X R u a W U g d 2 l l c n N 6 Z S 5 7 V 3 l t a W F y e S B c b m 9 w Y W t v d 2 F u a W E g X G 4 t I D F z e n Q u I C h t b S k s M T F 9 J n F 1 b 3 Q 7 L C Z x d W 9 0 O 1 N l Y 3 R p b 2 4 x L 0 Z p Y n J h a W 4 g R E F U Q S 9 V c 3 V u a c S Z d G 8 g b 3 N 0 Y X R u a W U g d 2 l l c n N 6 Z S 5 7 V 2 F n Y S A t I F x u M X N 6 d C 5 c b i h r Z y k s M T J 9 J n F 1 b 3 Q 7 L C Z x d W 9 0 O 1 N l Y 3 R p b 2 4 x L 0 Z p Y n J h a W 4 g R E F U Q S 9 V c 3 V u a c S Z d G 8 g b 3 N 0 Y X R u a W U g d 2 l l c n N 6 Z S 5 7 T 3 B h a 2 9 3 Y W 5 p Z S B c b n p i a W 9 y Y 3 p l I F x u K G l s b 8 W b x I c g c 3 p 0 L i B 3 I F x u b 3 B h a 2 9 3 Y W 5 p d S k s M T N 9 J n F 1 b 3 Q 7 L C Z x d W 9 0 O 1 N l Y 3 R p b 2 4 x L 0 Z p Y n J h a W 4 g R E F U Q S 9 V c 3 V u a c S Z d G 8 g b 3 N 0 Y X R u a W U g d 2 l l c n N 6 Z S 5 7 V 3 l t a W F y e S B c b m 9 w Y W t v d 2 F u a W E g X G 5 6 Y m l v c m N 6 Z W d v I F x u K G N t K S w x N H 0 m c X V v d D s s J n F 1 b 3 Q 7 U 2 V j d G l v b j E v R m l i c m F p b i B E Q V R B L 1 V z d W 5 p x J l 0 b y B v c 3 R h d G 5 p Z S B 3 a W V y c 3 p l L n t X Y W d h I F x u b 3 B h a 2 9 3 Y W 5 p Y S B c b n p i a W 9 y Y 3 p l Z 2 9 c b i h r Z y k s M T V 9 J n F 1 b 3 Q 7 L C Z x d W 9 0 O 1 N l Y 3 R p b 2 4 x L 0 Z p Y n J h a W 4 g R E F U Q S 9 V c 3 V u a c S Z d G 8 g b 3 N 0 Y X R u a W U g d 2 l l c n N 6 Z S 5 7 T W F n Y X p 5 b i w x N n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p Y n J h a W 4 g R E F U Q S 9 V c 3 V u a c S Z d G 8 g b 3 N 0 Y X R u a W U g d 2 l l c n N 6 Z S 5 7 V H l w I H B y b 2 R 1 a 3 R 1 L D B 9 J n F 1 b 3 Q 7 L C Z x d W 9 0 O 1 N l Y 3 R p b 2 4 x L 0 Z p Y n J h a W 4 g R E F U Q S 9 V c 3 V u a c S Z d G 8 g b 3 N 0 Y X R u a W U g d 2 l l c n N 6 Z S 5 7 S 2 9 k I H B y b 2 R 1 a 3 R 1 L D F 9 J n F 1 b 3 Q 7 L C Z x d W 9 0 O 1 N l Y 3 R p b 2 4 x L 0 Z p Y n J h a W 4 g R E F U Q S 9 V c 3 V u a c S Z d G 8 g b 3 N 0 Y X R u a W U g d 2 l l c n N 6 Z S 5 7 T 3 B p c y B w c m 9 k d W t 0 d S w y f S Z x d W 9 0 O y w m c X V v d D t T Z W N 0 a W 9 u M S 9 G a W J y Y W l u I E R B V E E v V X N 1 b m n E m X R v I G 9 z d G F 0 b m l l I H d p Z X J z e m U u e 0 t h c n R h I G t h d G F s b 2 d v d 2 E s M 3 0 m c X V v d D s s J n F 1 b 3 Q 7 U 2 V j d G l v b j E v R m l i c m F p b i B E Q V R B L 1 V z d W 5 p x J l 0 b y B v c 3 R h d G 5 p Z S B 3 a W V y c 3 p l L n t J b G / F m 8 S H L D R 9 J n F 1 b 3 Q 7 L C Z x d W 9 0 O 1 N l Y 3 R p b 2 4 x L 0 Z p Y n J h a W 4 g R E F U Q S 9 V c 3 V u a c S Z d G 8 g b 3 N 0 Y X R u a W U g d 2 l l c n N 6 Z S 5 7 S m V k b m 9 z d G t h L D V 9 J n F 1 b 3 Q 7 L C Z x d W 9 0 O 1 N l Y 3 R p b 2 4 x L 0 Z p Y n J h a W 4 g R E F U Q S 9 V c 3 V u a c S Z d G 8 g b 3 N 0 Y X R u a W U g d 2 l l c n N 6 Z S 5 7 Q 2 V u Y S B c b m p l Z G 5 v c 3 R r b 3 d h I F x u U E x O L D h 9 J n F 1 b 3 Q 7 L C Z x d W 9 0 O 1 N l Y 3 R p b 2 4 x L 0 Z p Y n J h a W 4 g R E F U Q S 9 V c 3 V u a c S Z d G 8 g b 3 N 0 Y X R u a W U g d 2 l l c n N 6 Z S 5 7 V 2 F y d G / F m 8 S H I F x u U E x O L D l 9 J n F 1 b 3 Q 7 L C Z x d W 9 0 O 1 N l Y 3 R p b 2 4 x L 0 Z p Y n J h a W 4 g R E F U Q S 9 V c 3 V u a c S Z d G 8 g b 3 N 0 Y X R u a W U g d 2 l l c n N 6 Z S 5 7 U G F r b 3 d h b m l l L D E w f S Z x d W 9 0 O y w m c X V v d D t T Z W N 0 a W 9 u M S 9 G a W J y Y W l u I E R B V E E v V X N 1 b m n E m X R v I G 9 z d G F 0 b m l l I H d p Z X J z e m U u e 1 d 5 b W l h c n k g X G 5 v c G F r b 3 d h b m l h I F x u L S A x c 3 p 0 L i A o b W 0 p L D E x f S Z x d W 9 0 O y w m c X V v d D t T Z W N 0 a W 9 u M S 9 G a W J y Y W l u I E R B V E E v V X N 1 b m n E m X R v I G 9 z d G F 0 b m l l I H d p Z X J z e m U u e 1 d h Z 2 E g L S B c b j F z e n Q u X G 4 o a 2 c p L D E y f S Z x d W 9 0 O y w m c X V v d D t T Z W N 0 a W 9 u M S 9 G a W J y Y W l u I E R B V E E v V X N 1 b m n E m X R v I G 9 z d G F 0 b m l l I H d p Z X J z e m U u e 0 9 w Y W t v d 2 F u a W U g X G 5 6 Y m l v c m N 6 Z S B c b i h p b G / F m 8 S H I H N 6 d C 4 g d y B c b m 9 w Y W t v d 2 F u a X U p L D E z f S Z x d W 9 0 O y w m c X V v d D t T Z W N 0 a W 9 u M S 9 G a W J y Y W l u I E R B V E E v V X N 1 b m n E m X R v I G 9 z d G F 0 b m l l I H d p Z X J z e m U u e 1 d 5 b W l h c n k g X G 5 v c G F r b 3 d h b m l h I F x u e m J p b 3 J j e m V n b y B c b i h j b S k s M T R 9 J n F 1 b 3 Q 7 L C Z x d W 9 0 O 1 N l Y 3 R p b 2 4 x L 0 Z p Y n J h a W 4 g R E F U Q S 9 V c 3 V u a c S Z d G 8 g b 3 N 0 Y X R u a W U g d 2 l l c n N 6 Z S 5 7 V 2 F n Y S B c b m 9 w Y W t v d 2 F u a W E g X G 5 6 Y m l v c m N 6 Z W d v X G 4 o a 2 c p L D E 1 f S Z x d W 9 0 O y w m c X V v d D t T Z W N 0 a W 9 u M S 9 G a W J y Y W l u I E R B V E E v V X N 1 b m n E m X R v I G 9 z d G F 0 b m l l I H d p Z X J z e m U u e 0 1 h Z 2 F 6 e W 4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a W J y Y W l u J T I w R E F U Q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G a W J y Y W l u J T I w R E F U Q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N v b m 5 l Y 3 R p d m l 0 e V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j R i M z M 1 N j k t O T V k M i 0 0 Y j M 0 L T k z O W U t M z I 5 O G I 0 N z c x M W U z I i A v P j x F b n R y e S B U e X B l P S J G a W x s T G F z d F V w Z G F 0 Z W Q i I F Z h b H V l P S J k M j A y N C 0 w M i 0 w O V Q w O D o x N z o 0 M C 4 4 M D I 2 N T M 5 W i I g L z 4 8 R W 5 0 c n k g V H l w Z T 0 i R m l s b E N v b H V t b l R 5 c G V z I i B W Y W x 1 Z T 0 i c 0 J n W U d C Z 0 1 H Q l F V R 0 J R W T 0 i I C 8 + P E V u d H J 5 I F R 5 c G U 9 I k Z p b G x F c n J v c k N v d W 5 0 I i B W Y W x 1 Z T 0 i b D A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2 F n Y S A t I F x u M X N 6 d C 5 c b i h r Z y k m c X V v d D s s J n F 1 b 3 Q 7 T W F n Y X p 5 b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g 3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b m V j d G l 2 a X R 5 I E Z p Y m V y L 1 V z d W 5 p x J l 0 b y B v c 3 R h d G 5 p Z S B 3 a W V y c 3 p l L n t U e X A g c H J v Z H V r d H U s M H 0 m c X V v d D s s J n F 1 b 3 Q 7 U 2 V j d G l v b j E v Q 2 9 u b m V j d G l 2 a X R 5 I E Z p Y m V y L 1 V z d W 5 p x J l 0 b y B v c 3 R h d G 5 p Z S B 3 a W V y c 3 p l L n t L b 2 Q g c H J v Z H V r d H U s M X 0 m c X V v d D s s J n F 1 b 3 Q 7 U 2 V j d G l v b j E v Q 2 9 u b m V j d G l 2 a X R 5 I E Z p Y m V y L 1 V z d W 5 p x J l 0 b y B v c 3 R h d G 5 p Z S B 3 a W V y c 3 p l L n t P c G l z I H B y b 2 R 1 a 3 R 1 L D J 9 J n F 1 b 3 Q 7 L C Z x d W 9 0 O 1 N l Y 3 R p b 2 4 x L 0 N v b m 5 l Y 3 R p d m l 0 e S B G a W J l c i 9 V c 3 V u a c S Z d G 8 g b 3 N 0 Y X R u a W U g d 2 l l c n N 6 Z S 5 7 S 2 F y d G E g a 2 F 0 Y W x v Z 2 9 3 Y S w z f S Z x d W 9 0 O y w m c X V v d D t T Z W N 0 a W 9 u M S 9 D b 2 5 u Z W N 0 a X Z p d H k g R m l i Z X I v V X N 1 b m n E m X R v I G 9 z d G F 0 b m l l I H d p Z X J z e m U u e 0 l s b 8 W b x I c s N H 0 m c X V v d D s s J n F 1 b 3 Q 7 U 2 V j d G l v b j E v Q 2 9 u b m V j d G l 2 a X R 5 I E Z p Y m V y L 1 V z d W 5 p x J l 0 b y B v c 3 R h d G 5 p Z S B 3 a W V y c 3 p l L n t K Z W R u b 3 N 0 a 2 E s N X 0 m c X V v d D s s J n F 1 b 3 Q 7 U 2 V j d G l v b j E v Q 2 9 u b m V j d G l 2 a X R 5 I E Z p Y m V y L 1 V z d W 5 p x J l 0 b y B v c 3 R h d G 5 p Z S B 3 a W V y c 3 p l L n t D Z W 5 h I F x u a m V k b m 9 z d G t v d 2 E g X G 5 Q T E 4 s N 3 0 m c X V v d D s s J n F 1 b 3 Q 7 U 2 V j d G l v b j E v Q 2 9 u b m V j d G l 2 a X R 5 I E Z p Y m V y L 1 V z d W 5 p x J l 0 b y B v c 3 R h d G 5 p Z S B 3 a W V y c 3 p l L n t X Y X J 0 b 8 W b x I c g X G 5 Q T E 4 s O H 0 m c X V v d D s s J n F 1 b 3 Q 7 U 2 V j d G l v b j E v Q 2 9 u b m V j d G l 2 a X R 5 I E Z p Y m V y L 1 V z d W 5 p x J l 0 b y B v c 3 R h d G 5 p Z S B 3 a W V y c 3 p l L n t Q Y W t v d 2 F u a W U s O X 0 m c X V v d D s s J n F 1 b 3 Q 7 U 2 V j d G l v b j E v Q 2 9 u b m V j d G l 2 a X R 5 I E Z p Y m V y L 1 V z d W 5 p x J l 0 b y B v c 3 R h d G 5 p Z S B 3 a W V y c 3 p l L n t X Y W d h I C 0 g X G 4 x c 3 p 0 L l x u K G t n K S w x M H 0 m c X V v d D s s J n F 1 b 3 Q 7 U 2 V j d G l v b j E v Q 2 9 u b m V j d G l 2 a X R 5 I E Z p Y m V y L 1 V z d W 5 p x J l 0 b y B v c 3 R h d G 5 p Z S B 3 a W V y c 3 p l L n t N Y W d h e n l u L D E x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u b m V j d G l 2 a X R 5 I E Z p Y m V y L 1 V z d W 5 p x J l 0 b y B v c 3 R h d G 5 p Z S B 3 a W V y c 3 p l L n t U e X A g c H J v Z H V r d H U s M H 0 m c X V v d D s s J n F 1 b 3 Q 7 U 2 V j d G l v b j E v Q 2 9 u b m V j d G l 2 a X R 5 I E Z p Y m V y L 1 V z d W 5 p x J l 0 b y B v c 3 R h d G 5 p Z S B 3 a W V y c 3 p l L n t L b 2 Q g c H J v Z H V r d H U s M X 0 m c X V v d D s s J n F 1 b 3 Q 7 U 2 V j d G l v b j E v Q 2 9 u b m V j d G l 2 a X R 5 I E Z p Y m V y L 1 V z d W 5 p x J l 0 b y B v c 3 R h d G 5 p Z S B 3 a W V y c 3 p l L n t P c G l z I H B y b 2 R 1 a 3 R 1 L D J 9 J n F 1 b 3 Q 7 L C Z x d W 9 0 O 1 N l Y 3 R p b 2 4 x L 0 N v b m 5 l Y 3 R p d m l 0 e S B G a W J l c i 9 V c 3 V u a c S Z d G 8 g b 3 N 0 Y X R u a W U g d 2 l l c n N 6 Z S 5 7 S 2 F y d G E g a 2 F 0 Y W x v Z 2 9 3 Y S w z f S Z x d W 9 0 O y w m c X V v d D t T Z W N 0 a W 9 u M S 9 D b 2 5 u Z W N 0 a X Z p d H k g R m l i Z X I v V X N 1 b m n E m X R v I G 9 z d G F 0 b m l l I H d p Z X J z e m U u e 0 l s b 8 W b x I c s N H 0 m c X V v d D s s J n F 1 b 3 Q 7 U 2 V j d G l v b j E v Q 2 9 u b m V j d G l 2 a X R 5 I E Z p Y m V y L 1 V z d W 5 p x J l 0 b y B v c 3 R h d G 5 p Z S B 3 a W V y c 3 p l L n t K Z W R u b 3 N 0 a 2 E s N X 0 m c X V v d D s s J n F 1 b 3 Q 7 U 2 V j d G l v b j E v Q 2 9 u b m V j d G l 2 a X R 5 I E Z p Y m V y L 1 V z d W 5 p x J l 0 b y B v c 3 R h d G 5 p Z S B 3 a W V y c 3 p l L n t D Z W 5 h I F x u a m V k b m 9 z d G t v d 2 E g X G 5 Q T E 4 s N 3 0 m c X V v d D s s J n F 1 b 3 Q 7 U 2 V j d G l v b j E v Q 2 9 u b m V j d G l 2 a X R 5 I E Z p Y m V y L 1 V z d W 5 p x J l 0 b y B v c 3 R h d G 5 p Z S B 3 a W V y c 3 p l L n t X Y X J 0 b 8 W b x I c g X G 5 Q T E 4 s O H 0 m c X V v d D s s J n F 1 b 3 Q 7 U 2 V j d G l v b j E v Q 2 9 u b m V j d G l 2 a X R 5 I E Z p Y m V y L 1 V z d W 5 p x J l 0 b y B v c 3 R h d G 5 p Z S B 3 a W V y c 3 p l L n t Q Y W t v d 2 F u a W U s O X 0 m c X V v d D s s J n F 1 b 3 Q 7 U 2 V j d G l v b j E v Q 2 9 u b m V j d G l 2 a X R 5 I E Z p Y m V y L 1 V z d W 5 p x J l 0 b y B v c 3 R h d G 5 p Z S B 3 a W V y c 3 p l L n t X Y W d h I C 0 g X G 4 x c 3 p 0 L l x u K G t n K S w x M H 0 m c X V v d D s s J n F 1 b 3 Q 7 U 2 V j d G l v b j E v Q 2 9 u b m V j d G l 2 a X R 5 I E Z p Y m V y L 1 V z d W 5 p x J l 0 b y B v c 3 R h d G 5 p Z S B 3 a W V y c 3 p l L n t N Y W d h e n l u L D E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b 2 5 u Z W N 0 a X Z p d H k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D b 2 5 u Z W N 0 a X Z p d H k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p c 3 R y a W J 1 d G l v b l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z U y Z D E 4 N m U t Y T M 4 Y y 0 0 Y z c w L W E 0 N j k t N D Q 5 M j c 1 M G F l Y j Y w I i A v P j x F b n R y e S B U e X B l P S J G a W x s T G F z d F V w Z G F 0 Z W Q i I F Z h b H V l P S J k M j A y N C 0 w M i 0 w O V Q w O D o x N z o w M C 4 1 O T c z N j E w W i I g L z 4 8 R W 5 0 c n k g V H l w Z T 0 i R m l s b E V y c m 9 y Q 2 9 1 b n Q i I F Z h b H V l P S J s M C I g L z 4 8 R W 5 0 c n k g V H l w Z T 0 i R m l s b E N v b H V t b l R 5 c G V z I i B W Y W x 1 Z T 0 i c 0 J n W U d C Z 0 1 H Q l F V R 0 F B V U c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S 2 9 k I H B y b 2 R 1 a 3 R 1 J n F 1 b 3 Q 7 L C Z x d W 9 0 O 0 9 w a X M g c H J v Z H V r d H U m c X V v d D s s J n F 1 b 3 Q 7 S 2 F y d G E g a 2 F 0 Y W x v Z 2 9 3 Y S Z x d W 9 0 O y w m c X V v d D t J b G / F m 8 S H J n F 1 b 3 Q 7 L C Z x d W 9 0 O 0 p l Z G 5 v c 3 R r Y S Z x d W 9 0 O y w m c X V v d D t D Z W 5 h I F x u a m V k b m 9 z d G t v d 2 E g X G 5 Q T E 4 m c X V v d D s s J n F 1 b 3 Q 7 V 2 F y d G / F m 8 S H I F x u U E x O J n F 1 b 3 Q 7 L C Z x d W 9 0 O 1 B h a 2 9 3 Y W 5 p Z S Z x d W 9 0 O y w m c X V v d D t X e W 1 p Y X J 5 I F x u b 3 B h a 2 9 3 Y W 5 p Y S B c b i 0 g M X N 6 d C 4 g K G 1 t K S Z x d W 9 0 O y w m c X V v d D t X Y W d h I C 0 g X G 4 x c 3 p 0 L l x u K G t n K S Z x d W 9 0 O y w m c X V v d D t N Y W d h e n l u J n F 1 b 3 Q 7 X S I g L z 4 8 R W 5 0 c n k g V H l w Z T 0 i R m l s b E N v d W 5 0 I i B W Y W x 1 Z T 0 i b D Q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N 0 c m l i d X R p b 2 4 g R m l i Z X I v V X N 1 b m n E m X R v I G 9 z d G F 0 b m l l I H d p Z X J z e m U u e 1 R 5 c C B w c m 9 k d W t 0 d S w w f S Z x d W 9 0 O y w m c X V v d D t T Z W N 0 a W 9 u M S 9 E a X N 0 c m l i d X R p b 2 4 g R m l i Z X I v V X N 1 b m n E m X R v I G 9 z d G F 0 b m l l I H d p Z X J z e m U u e 0 t v Z C B w c m 9 k d W t 0 d S w x f S Z x d W 9 0 O y w m c X V v d D t T Z W N 0 a W 9 u M S 9 E a X N 0 c m l i d X R p b 2 4 g R m l i Z X I v V X N 1 b m n E m X R v I G 9 z d G F 0 b m l l I H d p Z X J z e m U u e 0 9 w a X M g c H J v Z H V r d H U s M n 0 m c X V v d D s s J n F 1 b 3 Q 7 U 2 V j d G l v b j E v R G l z d H J p Y n V 0 a W 9 u I E Z p Y m V y L 1 V z d W 5 p x J l 0 b y B v c 3 R h d G 5 p Z S B 3 a W V y c 3 p l L n t L Y X J 0 Y S B r Y X R h b G 9 n b 3 d h L D N 9 J n F 1 b 3 Q 7 L C Z x d W 9 0 O 1 N l Y 3 R p b 2 4 x L 0 R p c 3 R y a W J 1 d G l v b i B G a W J l c i 9 V c 3 V u a c S Z d G 8 g b 3 N 0 Y X R u a W U g d 2 l l c n N 6 Z S 5 7 S W x v x Z v E h y w 0 f S Z x d W 9 0 O y w m c X V v d D t T Z W N 0 a W 9 u M S 9 E a X N 0 c m l i d X R p b 2 4 g R m l i Z X I v V X N 1 b m n E m X R v I G 9 z d G F 0 b m l l I H d p Z X J z e m U u e 0 p l Z G 5 v c 3 R r Y S w 1 f S Z x d W 9 0 O y w m c X V v d D t T Z W N 0 a W 9 u M S 9 E a X N 0 c m l i d X R p b 2 4 g R m l i Z X I v V X N 1 b m n E m X R v I G 9 z d G F 0 b m l l I H d p Z X J z e m U u e 0 N l b m E g X G 5 q Z W R u b 3 N 0 a 2 9 3 Y S B c b l B M T i w 3 f S Z x d W 9 0 O y w m c X V v d D t T Z W N 0 a W 9 u M S 9 E a X N 0 c m l i d X R p b 2 4 g R m l i Z X I v V X N 1 b m n E m X R v I G 9 z d G F 0 b m l l I H d p Z X J z e m U u e 1 d h c n R v x Z v E h y B c b l B M T i w 4 f S Z x d W 9 0 O y w m c X V v d D t T Z W N 0 a W 9 u M S 9 E a X N 0 c m l i d X R p b 2 4 g R m l i Z X I v V X N 1 b m n E m X R v I G 9 z d G F 0 b m l l I H d p Z X J z e m U u e 1 B h a 2 9 3 Y W 5 p Z S w 5 f S Z x d W 9 0 O y w m c X V v d D t T Z W N 0 a W 9 u M S 9 E a X N 0 c m l i d X R p b 2 4 g R m l i Z X I v V X N 1 b m n E m X R v I G 9 z d G F 0 b m l l I H d p Z X J z e m U u e 1 d 5 b W l h c n k g X G 5 v c G F r b 3 d h b m l h I F x u L S A x c 3 p 0 L i A o b W 0 p L D E w f S Z x d W 9 0 O y w m c X V v d D t T Z W N 0 a W 9 u M S 9 E a X N 0 c m l i d X R p b 2 4 g R m l i Z X I v V X N 1 b m n E m X R v I G 9 z d G F 0 b m l l I H d p Z X J z e m U u e 1 d h Z 2 E g L S B c b j F z e n Q u X G 4 o a 2 c p L D E x f S Z x d W 9 0 O y w m c X V v d D t T Z W N 0 a W 9 u M S 9 E a X N 0 c m l i d X R p b 2 4 g R m l i Z X I v V X N 1 b m n E m X R v I G 9 z d G F 0 b m l l I H d p Z X J z e m U u e 0 1 h Z 2 F 6 e W 4 s M T J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E a X N 0 c m l i d X R p b 2 4 g R m l i Z X I v V X N 1 b m n E m X R v I G 9 z d G F 0 b m l l I H d p Z X J z e m U u e 1 R 5 c C B w c m 9 k d W t 0 d S w w f S Z x d W 9 0 O y w m c X V v d D t T Z W N 0 a W 9 u M S 9 E a X N 0 c m l i d X R p b 2 4 g R m l i Z X I v V X N 1 b m n E m X R v I G 9 z d G F 0 b m l l I H d p Z X J z e m U u e 0 t v Z C B w c m 9 k d W t 0 d S w x f S Z x d W 9 0 O y w m c X V v d D t T Z W N 0 a W 9 u M S 9 E a X N 0 c m l i d X R p b 2 4 g R m l i Z X I v V X N 1 b m n E m X R v I G 9 z d G F 0 b m l l I H d p Z X J z e m U u e 0 9 w a X M g c H J v Z H V r d H U s M n 0 m c X V v d D s s J n F 1 b 3 Q 7 U 2 V j d G l v b j E v R G l z d H J p Y n V 0 a W 9 u I E Z p Y m V y L 1 V z d W 5 p x J l 0 b y B v c 3 R h d G 5 p Z S B 3 a W V y c 3 p l L n t L Y X J 0 Y S B r Y X R h b G 9 n b 3 d h L D N 9 J n F 1 b 3 Q 7 L C Z x d W 9 0 O 1 N l Y 3 R p b 2 4 x L 0 R p c 3 R y a W J 1 d G l v b i B G a W J l c i 9 V c 3 V u a c S Z d G 8 g b 3 N 0 Y X R u a W U g d 2 l l c n N 6 Z S 5 7 S W x v x Z v E h y w 0 f S Z x d W 9 0 O y w m c X V v d D t T Z W N 0 a W 9 u M S 9 E a X N 0 c m l i d X R p b 2 4 g R m l i Z X I v V X N 1 b m n E m X R v I G 9 z d G F 0 b m l l I H d p Z X J z e m U u e 0 p l Z G 5 v c 3 R r Y S w 1 f S Z x d W 9 0 O y w m c X V v d D t T Z W N 0 a W 9 u M S 9 E a X N 0 c m l i d X R p b 2 4 g R m l i Z X I v V X N 1 b m n E m X R v I G 9 z d G F 0 b m l l I H d p Z X J z e m U u e 0 N l b m E g X G 5 q Z W R u b 3 N 0 a 2 9 3 Y S B c b l B M T i w 3 f S Z x d W 9 0 O y w m c X V v d D t T Z W N 0 a W 9 u M S 9 E a X N 0 c m l i d X R p b 2 4 g R m l i Z X I v V X N 1 b m n E m X R v I G 9 z d G F 0 b m l l I H d p Z X J z e m U u e 1 d h c n R v x Z v E h y B c b l B M T i w 4 f S Z x d W 9 0 O y w m c X V v d D t T Z W N 0 a W 9 u M S 9 E a X N 0 c m l i d X R p b 2 4 g R m l i Z X I v V X N 1 b m n E m X R v I G 9 z d G F 0 b m l l I H d p Z X J z e m U u e 1 B h a 2 9 3 Y W 5 p Z S w 5 f S Z x d W 9 0 O y w m c X V v d D t T Z W N 0 a W 9 u M S 9 E a X N 0 c m l i d X R p b 2 4 g R m l i Z X I v V X N 1 b m n E m X R v I G 9 z d G F 0 b m l l I H d p Z X J z e m U u e 1 d 5 b W l h c n k g X G 5 v c G F r b 3 d h b m l h I F x u L S A x c 3 p 0 L i A o b W 0 p L D E w f S Z x d W 9 0 O y w m c X V v d D t T Z W N 0 a W 9 u M S 9 E a X N 0 c m l i d X R p b 2 4 g R m l i Z X I v V X N 1 b m n E m X R v I G 9 z d G F 0 b m l l I H d p Z X J z e m U u e 1 d h Z 2 E g L S B c b j F z e n Q u X G 4 o a 2 c p L D E x f S Z x d W 9 0 O y w m c X V v d D t T Z W N 0 a W 9 u M S 9 E a X N 0 c m l i d X R p b 2 4 g R m l i Z X I v V X N 1 b m n E m X R v I G 9 z d G F 0 b m l l I H d p Z X J z e m U u e 0 1 h Z 2 F 6 e W 4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N 0 c m l i d X R p b 2 4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E a X N 0 c m l i d X R p b 2 4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r b 2 x 1 b W 5 5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4 R R l x 5 b t u T Y D J r k a 7 V H 7 e A A A A A A I A A A A A A A N m A A D A A A A A E A A A A I W z R D F Z b i 4 h Q M 9 E 0 2 I J a c c A A A A A B I A A A K A A A A A Q A A A A b 6 m 4 I O y y M y M 4 G u c b e D M l E F A A A A A I F e R K T V h O v z R / + 4 j 1 B O o K P w Y G l a 8 u p 2 U U 0 T V S Q d z a o E 3 v O L T F 6 x M 3 h Y 7 w g m 2 E d 2 I r l I r + M X B H 0 n O v 8 k w l / X y m b X A o J q P b t G u O J M z N E O Z D x x Q A A A C 3 i S Y G Z d C b / 6 R 8 6 7 s p A b a X 7 t 6 o h A = = < / D a t a M a s h u p > 
</file>

<file path=customXml/itemProps1.xml><?xml version="1.0" encoding="utf-8"?>
<ds:datastoreItem xmlns:ds="http://schemas.openxmlformats.org/officeDocument/2006/customXml" ds:itemID="{18EC1F6D-1DDE-47EA-8518-C3FF98592A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Kable</vt:lpstr>
      <vt:lpstr>Aktywa</vt:lpstr>
      <vt:lpstr>PON</vt:lpstr>
      <vt:lpstr>Fibrain DATA</vt:lpstr>
      <vt:lpstr>Distribution Fiber</vt:lpstr>
      <vt:lpstr>Connectivity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2024-02-09T08:17:44Z</dcterms:modified>
</cp:coreProperties>
</file>