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11D31EA-3AD7-42E9-93FB-48EBDDEBB4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13" r:id="rId1"/>
    <sheet name="Kable" sheetId="11" r:id="rId2"/>
    <sheet name="Aktywa" sheetId="7" r:id="rId3"/>
    <sheet name="PON" sheetId="9" r:id="rId4"/>
    <sheet name="Fibrain DATA" sheetId="12" r:id="rId5"/>
    <sheet name="Distribution Fiber" sheetId="15" r:id="rId6"/>
    <sheet name="Connectivity Fiber" sheetId="14" r:id="rId7"/>
  </sheets>
  <definedNames>
    <definedName name="DaneZewnętrzne_1" localSheetId="2" hidden="1">Aktywa!$A$1:$O$47</definedName>
    <definedName name="DaneZewnętrzne_1" localSheetId="6" hidden="1">'Connectivity Fiber'!$A$1:$K$97</definedName>
    <definedName name="DaneZewnętrzne_1" localSheetId="5" hidden="1">'Distribution Fiber'!$A$1:$L$54</definedName>
    <definedName name="DaneZewnętrzne_1" localSheetId="4" hidden="1">'Fibrain DATA'!$A$1:$O$22</definedName>
    <definedName name="DaneZewnętrzne_1" localSheetId="3" hidden="1">PON!$A$1:$L$40</definedName>
  </definedNames>
  <calcPr calcId="191029"/>
</workbook>
</file>

<file path=xl/calcChain.xml><?xml version="1.0" encoding="utf-8"?>
<calcChain xmlns="http://schemas.openxmlformats.org/spreadsheetml/2006/main">
  <c r="H153" i="11" l="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(1)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<sst xmlns="http://schemas.openxmlformats.org/spreadsheetml/2006/main" count="2805" uniqueCount="892">
  <si>
    <t>Typ produktu</t>
  </si>
  <si>
    <t>Kod produktu</t>
  </si>
  <si>
    <t>Opis produktu</t>
  </si>
  <si>
    <t>Karta katalogowa</t>
  </si>
  <si>
    <t>Ilość</t>
  </si>
  <si>
    <t>Jednostka</t>
  </si>
  <si>
    <t>Wartość PLN</t>
  </si>
  <si>
    <t>Pakowanie</t>
  </si>
  <si>
    <t>Waga - 1szt.
(kg)</t>
  </si>
  <si>
    <t>Magazyn</t>
  </si>
  <si>
    <t>https://pon.fibrain.pl/produkt/tlumiki-adapterowe,250.html</t>
  </si>
  <si>
    <t>szt.</t>
  </si>
  <si>
    <t>RZE</t>
  </si>
  <si>
    <t>Woreczek strunowy</t>
  </si>
  <si>
    <t>-</t>
  </si>
  <si>
    <t>AOA-G1-LCA-01-SM-35-B</t>
  </si>
  <si>
    <t>FIBRAIN TŁUMIK (ATTENUATOR) 1DB LC/APC 09/125 1310/1550NM PLASTIC</t>
  </si>
  <si>
    <t>ZAC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</si>
  <si>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</si>
  <si>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</si>
  <si>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</si>
  <si>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</si>
  <si>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</si>
  <si>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</si>
  <si>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</si>
  <si>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</si>
  <si>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</si>
  <si>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</si>
  <si>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</si>
  <si>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</si>
  <si>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</si>
  <si>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</si>
  <si>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</si>
  <si>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</si>
  <si>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</si>
  <si>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</si>
  <si>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AOA-G1-LC-01-SM-35-B</t>
  </si>
  <si>
    <t>FIBRAIN TŁUMIK (ATTENUATOR) 1DB LC/UPC 09/125 1310/1550NM PLASTIC</t>
  </si>
  <si>
    <t>AOA-G1-LC-05-MM-85-B</t>
  </si>
  <si>
    <t>FIBRAIN TŁUMIK 5DB LC/PC 50/125 850 NM PLASTIK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</si>
  <si>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</si>
  <si>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</si>
  <si>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</si>
  <si>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</si>
  <si>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</si>
  <si>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TŁUMIK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</si>
  <si>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</si>
  <si>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</si>
  <si>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</si>
  <si>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</si>
  <si>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Splittery</t>
  </si>
  <si>
    <t>https://pon.fibrain.pl/produkt/splittery-optyczne-fplc-gold,96.html</t>
  </si>
  <si>
    <t>Opakowanie plastikowe</t>
  </si>
  <si>
    <t>FPLC-G0-2-12-20-1-3-X1-7-SCA-XX</t>
  </si>
  <si>
    <t>FIBRAIN PLC SPLITTER GOLD   1X2 OBUDOWA 100X80X10MM WEJŚCIE 1M 2,0MM WYJŚCIE FANOUT 1M 2,0MM G657A2 SCAPC/0000</t>
  </si>
  <si>
    <t>135x260x26</t>
  </si>
  <si>
    <t>FPLC-G0-2-14-20-1-3-X1-7-SCA-XX</t>
  </si>
  <si>
    <t>FIBRAIN PLC SPLITTER GOLD   1X4 OBUDOWA 100X80X10MM WEJŚCIE 1M 2,0MM WYJŚCIE FANOUT 1M 2,0MM G657A2  SCAPC/0000</t>
  </si>
  <si>
    <t>ROGPO</t>
  </si>
  <si>
    <t>Sprzęgacze FBT</t>
  </si>
  <si>
    <t>CCPL-G0-1-13-1-35-20-C-5-SCA-SCA</t>
  </si>
  <si>
    <t>FIBRAIN SPRZĘGACZ KASKADOWY FBT 1X3 45%/45%/10% 2.0MM OBUDOWA BLACKBOX 100X80X10MM, SCA-SCA</t>
  </si>
  <si>
    <t>https://pon.fibrain.pl/produkt/sprzegacze-optyczne-fbt,95.html</t>
  </si>
  <si>
    <t>CCPL-G0-1-17-1-35-90-A-5-SCA-SCA</t>
  </si>
  <si>
    <t>FIBRAIN SPRZĘGACZ KASKADOWY FBT 1X7 6X1,6%/90%  900UM OBUDOWA BLACKBOX 100X80X10MM SCAPC-SCAPC</t>
  </si>
  <si>
    <t>CCPL-G0-1-19-1-35-20-XX-5-SCA-SCA</t>
  </si>
  <si>
    <t>FIBRAIN SPRZĘGACZ KASKADOWY FBT 1X9  2MM OBUDOWA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</si>
  <si>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</si>
  <si>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</si>
  <si>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</si>
  <si>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</si>
  <si>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SPRZĘGACZ FBT 1X3 40/40/20%, 1310/1490/1550, 900UM 1M, PIPE, BEZ WTYKÓW</t>
  </si>
  <si>
    <t>CPL-G1-1-13-2-345-90-4020-2-T-XX-XX</t>
  </si>
  <si>
    <t>FIBRAIN SPRZĘGACZ FBT 1X3 40/40/20%, 1310/1490/1550, 900UM 2M, PIPE, BEZ WTYKÓW</t>
  </si>
  <si>
    <t>CPL-G1-1-13-2-345-90-9005-2-T-XX-XX</t>
  </si>
  <si>
    <t>FIBRAIN SPRZĘGACZ FBT 1X3 90/05/05%, 1310/1490/1550, 900UM 2M, PIPE, BEZ WTYKÓW</t>
  </si>
  <si>
    <t>Filtry CWDM</t>
  </si>
  <si>
    <t>CWDM-G0-1-1015-05-MUX-20-43-51-4-SCA-SCA</t>
  </si>
  <si>
    <t>MULTIPLEKSER CWDM FIBRAIN, 5 KANAŁÓW, KANAŁ POCZĄTKOWY 1430, KANAŁ KOŃCOWY 1510, PORT UPGRADE, PORT 1310, WŁÓKNO 2.0MM, DŁUGOŚĆ 0.5M, OBUDOWA 100X80X10 MM, ZAKOŃCZONY WTYKAMI SCA</t>
  </si>
  <si>
    <t>https://pon.fibrain.pl/produkt/filtry-cwdm,102.html</t>
  </si>
  <si>
    <t>Pudełko kartonowe</t>
  </si>
  <si>
    <t>205x295x40</t>
  </si>
  <si>
    <t>FPLC-G0-2-116-90-1-2-X1-5-LCA-LCA</t>
  </si>
  <si>
    <t>FIBRAIN PLC SPLITTER GOLD   1X16 OBUDOWA ALUBOX 60X12X4MM WEJŚCIE 1M 900UM WYJŚCIE FANOUT 1M 900UM G657A2, LCAPC/LCAPC</t>
  </si>
  <si>
    <t>FPLC-G0-2-18-90-1-2-X0.1-2-XX-SCA</t>
  </si>
  <si>
    <t>FIBRAIN PLC SPLITTER GOLD   1X8 OBUDOWA 55X7X4MM WEJŚCIE 1M 900UM WYJŚCIE FANOUT 0,1M 900UM G657A 0000/SCAPC</t>
  </si>
  <si>
    <t>155x245x30</t>
  </si>
  <si>
    <t>FPLC-G1-2-15A-90-1-2-X1-2-SCA-SCA</t>
  </si>
  <si>
    <t>FIBRAIN PLC SPLITTER GOLD  1X5 75% OBUDOWA 55X7X4MM WEJŚCIE 1M 900UM WYJŚCIE BLOCKLESS 1M 900UM G657A SC/APC – SC/APC</t>
  </si>
  <si>
    <t>FPLC-G1-2-216-90-1-2-X1-6-LCA-LCA</t>
  </si>
  <si>
    <t>FIBRAIN PLC SPLITTER GOLD   2X16 OBUDOWA ALUBOX 60X12X4MM WEJŚCIE 1M 900UM WYJŚCIE BLOCKLESS 1M 900UM G657A, LCAPC/LCAPC</t>
  </si>
  <si>
    <t>FPLC-G1-2-22-90-2-2-X2-2-XX-XX</t>
  </si>
  <si>
    <t>FIBRAIN PLC SPLITTER GOLD   2X2 OBUDOWA ALUBOX 55X7X4MM WEJŚCIE 2M 900UM WYJŚCIE BLOCKLESS 2M 900UM G657A, BEZ WTYKÓW</t>
  </si>
  <si>
    <t>FPLC-S1-2-132-90-1-2-X1-6-SCA-SCA</t>
  </si>
  <si>
    <t>FIBRAIN PLC SPLITTER STANDARD   1X32 OBUDOWA 80X20X6MM WEJŚCIE 1M 900UM WYJŚCIE BLOCKLESS 1M 900UM G657A SCAPC-SCAPC</t>
  </si>
  <si>
    <t>https://pon.fibrain.pl/produkt/splittery-optyczne-fplc-standard,433.html</t>
  </si>
  <si>
    <t>FPLC-S1-2-164-90-1-2-X1-7-SCA-SCA</t>
  </si>
  <si>
    <t>FIBRAIN PLC SPLITTER STANDARD   1X64 OBUDOWA 100X40X6MM WEJŚCIE 1M 900UM WYJŚCIE  1M 900UM G657A SC/APC - SC/APC</t>
  </si>
  <si>
    <t>FPLC-G0-2-112-20-1-3-X1-7-SC-SC</t>
  </si>
  <si>
    <t>FIBRAIN PLC SPLITTER GOLD   1X12 OBUDOWA 100X80X10MM WEJŚCIE 1M 2MM WYJŚCIE FANOUT 1M 2MM G657A2 SC/SC</t>
  </si>
  <si>
    <t>FPLC-G0-2-132-20-2-3-X2-9-SC-SC</t>
  </si>
  <si>
    <t>FIBRAIN PLC SPLITTER GOLD   1X32 OBUDOWA 100X75X26MM WEJŚCIE 2M 2,0MM WYJŚCIE FANOUT 2M 2,0MM G657A2  SC/SC</t>
  </si>
  <si>
    <t>BIL-6801VNL</t>
  </si>
  <si>
    <t>Pudełko</t>
  </si>
  <si>
    <t>200x275x120</t>
  </si>
  <si>
    <t>29x64x44</t>
  </si>
  <si>
    <t>FCMN1-WF</t>
  </si>
  <si>
    <t>CATV RECEIVER, 860MHZ, 1 RF PORT, WITH FTTH/CATV TRIPLEXER, OPTICAL INPUT SIMPLEX SC APC, EXTERNAL PSU</t>
  </si>
  <si>
    <t>165x175x60</t>
  </si>
  <si>
    <t>DAS-V2XXX-1GPON-S</t>
  </si>
  <si>
    <t>1-PORT GPON (SC/APC-TYPE) UPLINK MODULE</t>
  </si>
  <si>
    <t>155x240x65</t>
  </si>
  <si>
    <t>DAS-V2XXX-SFP</t>
  </si>
  <si>
    <t>1-PORT 1G SFP UPLINK BLANK MODULE</t>
  </si>
  <si>
    <t>DAS-V58XX-SFP-GPON-OLT-B+</t>
  </si>
  <si>
    <t>DASAN GPON SFP OLT 1490/1310 B+</t>
  </si>
  <si>
    <t>Moduły optyczne</t>
  </si>
  <si>
    <t>80x120x22</t>
  </si>
  <si>
    <t>FTF-S1XG-B32Y-020D-EM</t>
  </si>
  <si>
    <t>FIBRAIN SFP+ WDM 10 GBPS SMF 20KM TX:1330 / RX:1270 LC SIMPLEX  DDMI EXTREME NETWORKS</t>
  </si>
  <si>
    <t>FTF-S1XG-C55L-040D-AL</t>
  </si>
  <si>
    <t>FIBRAIN MODULE SFP+, 10GBASE-ER, CWDM, TX:1551NM, SMF, LC DUPLEX, 16DB(40KM), DDMI, FOR ALCATEL</t>
  </si>
  <si>
    <t>FTF-S1XG-D31L-080DI-AL</t>
  </si>
  <si>
    <t>FIBRAIN SFP+ 10GBASE-ER / 10G FIBRECHANNEL DWDM CHANNEL 31 1552.52NM SMF LC DUPLEX 80KM 24DB DDMI INDUSTRIAL (-40~85°C) FOR ALCATEL</t>
  </si>
  <si>
    <t>FTF-S1XG-D37L-040DI</t>
  </si>
  <si>
    <t>FIBRAIN SFP+ 10GBASE-ER / 10G FIBRECHANNEL DWDM CHANNEL 37 1547.72NM SMF LC DUPLEX 40KM 18DB DDMI INDUSTRIAL (-40~85°C) FOR ALCATEL</t>
  </si>
  <si>
    <t>FTF-S1XG-D58L-040D-CI</t>
  </si>
  <si>
    <t>SFP+ FIBRAIN 10 GBPS DWDM ITU CHANNEL 58 1531.12NM 40KM LC DUPLEX CISCO</t>
  </si>
  <si>
    <t>FTH-M01T-S85M-10MD-CI</t>
  </si>
  <si>
    <t>FIBRAIN QSFP28 MODULE, 100GBASE-SR, 850NM, MMF, MPO/MPT, 100M, DDMI, FOR CISCO</t>
  </si>
  <si>
    <t>FTH-M01T-S85M-10MD-JU</t>
  </si>
  <si>
    <t>FIBRAIN QSFP28 MODULE, 100GBASE-SR, 850NM, MMF, MPO/MPT, 100M, DDMI, FOR JUNIPER</t>
  </si>
  <si>
    <t>FT2-S1XG-S31L-010D-CI</t>
  </si>
  <si>
    <t>FIBRAIN X2 10GBASE-LR 1310NM SMF 10KM LC DUPLEX DDMI FOR CISCO</t>
  </si>
  <si>
    <t>90x115x30</t>
  </si>
  <si>
    <t>FTS-R27G-C51L-24BD-HU</t>
  </si>
  <si>
    <t>FIBRAIN SFP MODULE, MULTIRATE 155MB~2.67GB, CWDM, TX:1511NM, BULT-IN ISOLATOR, SMF, LC DUPLEX, 24DBM (40KM), DDMI, HUAWEI</t>
  </si>
  <si>
    <t>53x117x25</t>
  </si>
  <si>
    <t>FTS-R27G-C53L-24BD-HU</t>
  </si>
  <si>
    <t>FIBRAIN SFP MODULE, MULTIRATE 155MB~2.67GB, CWDM, TX:1531NM, BULT-IN ISOLATOR, SMF, LC DUPLEX, 24DBM (40KM), DDMI, FOR HUAWEI</t>
  </si>
  <si>
    <t>FTS-R27G-C55L-24BD-HU</t>
  </si>
  <si>
    <t>FIBRAIN SFP MODULE, MULTIRATE 155MB~2.67GB, CWDM, TX:1551NM, BULT-IN ISOLATOR, SMF, LC DUPLEX, 24DBM (40KM), DDMI, FOR HUAWEI</t>
  </si>
  <si>
    <t>FTS-S12G-B34Y-020D-RA</t>
  </si>
  <si>
    <t>FIBRAIN SFP MODULE, 1000BASE-BX / FIBRECHANNEL, WDM, TX:1310NM, SMF, LC SIMPLEX, 20KM (13DBM), DDMI, FOR RAD</t>
  </si>
  <si>
    <t>FTS-S12G-B35Y-020DI-AT</t>
  </si>
  <si>
    <t>FIBRAIN SFP MODULE, 1000BASE-BX / FIBRECHANNEL, WDM, TX:1310NM, SMF, LC SIMPLEX, 20KM (13DBM), DDMI, INDUSTRIAL TEMPERATURES, FOR ACCEED TECHNOLOGIES</t>
  </si>
  <si>
    <t>FTS-S12G-B35Y-020DI-RN</t>
  </si>
  <si>
    <t>FIBRAIN SFP MODULE, 1000BASE-BX / FIBRECHANNEL, WDM, TX:1310NM, SMF, LC SIMPLEX, 20KM (13DBM), DDMI, INDUSTRIAL TEMPERATURES, FOR RAD NETWORKS</t>
  </si>
  <si>
    <t>FTS-S12G-B43Y-020D-MV</t>
  </si>
  <si>
    <t>FIBRAIN SFP MODULE, 1000BASE-BX / FIBRECHANNEL, WDM, TX:1490NM, SMF, LC SIMPLEX, 20KM (13DBM), DDMI, FOR MRV</t>
  </si>
  <si>
    <t>FTS-S12G-B53Y-020DI-AL</t>
  </si>
  <si>
    <t>FIBRAIN SFP MODULE, 1000BASE-BX / FIBRECHANNEL, WDM, TX:1550NM, SMF, LC SIMPLEX, 20KM (13DBM), DDMI, INDUSTRIAL TEMPERATURES, FOR ALCATEL-LUCENT</t>
  </si>
  <si>
    <t>FTS-S12G-B53Y-020DI-HU</t>
  </si>
  <si>
    <t>FIBRAIN SFP MODULE, 1000BASE-BX / FIBRECHANNEL, WDM, TX:1550NM, SMF, LC SIMPLEX, 20KM (13DBM), DDMI, INDUSTRIAL TEMPERATURES, FOR HUAWEI</t>
  </si>
  <si>
    <t>FTS-S12G-C55L-28BDI-OA</t>
  </si>
  <si>
    <t>FIBRAIN SFP MODULE, 1000BASE-ZX / FIBRECHANNEL, CWDM, TX:1551NM, BULT-IN ISOLATOR, SMF, LC DUPLEX, 28DBM (80KM), DDMI, INDUSTRIAL TEMPERATURES, FOR ORANGE ACCESS</t>
  </si>
  <si>
    <t>FTS-S12G-C55L-32BDI-OA</t>
  </si>
  <si>
    <t>FIBRAIN SFP MODULE, 1000BASE-ZX / FIBRECHANNEL, CWDM, TX:1551NM, BULT-IN ISOLATOR, SMF, LC DUPLEX, 32DBM (120KM), DDMI, INDUSTRIAL TEMPERATURES, FOR ORANGE-ACCESS</t>
  </si>
  <si>
    <t>FTS-S12G-C57L-32BD-CI</t>
  </si>
  <si>
    <t>SFP CWDM 1000MB 1570NM 32DB OPTICAL BUDGET ISOLATOR LC DUPLEX DDMI FOR CISCO</t>
  </si>
  <si>
    <t>FTS-S12G-C59L-24BD-AL</t>
  </si>
  <si>
    <t>FIBRAIN SFP MODULE, 1000BASE-EX / FIBRECHANNEL, CWDM, TX:1591NM, BULT-IN ISOLATOR, SMF, LC DUPLEX, 24DBM (40KM), DDMI, ALCATEL</t>
  </si>
  <si>
    <t>FTS-S12G-C59L-32BD-CI</t>
  </si>
  <si>
    <t>SFP CWDM 1000MB 1590NM 32DB OPTICAL BUDGET ISOLATOR LC DUPLEX DDMI FOR CISCO</t>
  </si>
  <si>
    <t>FTS-S12G-S55L-040D-CI</t>
  </si>
  <si>
    <t>SFP 1000BASE-EX 1550NM SMF LC DUPLEX 40KM DDMI</t>
  </si>
  <si>
    <t>FTS-C12G-10M-HP</t>
  </si>
  <si>
    <t>SFP 1000BASE-T 100M UTP FOR HP</t>
  </si>
  <si>
    <t>FTS-M12G-S85L-55MD-H3C</t>
  </si>
  <si>
    <t>SFP 1000BASE-SX 850NM MMF LC DUPLEX 550M DDMI FOR H3C</t>
  </si>
  <si>
    <t>FTX-M1XG-S85L-30MD-JU</t>
  </si>
  <si>
    <t>FIBRAIN XFP MODULE, 10GBASE-SR / 10G FIBRECHANNEL, TX:850NM, MMF, LC DUPLEX, 300M, DDMI, FOR JUNIPER</t>
  </si>
  <si>
    <t>FTX-S1XG-C47L-080D-AL</t>
  </si>
  <si>
    <t>FIBRAIN XFP MODULE, 10GBASE-ZR / 10G FIBRECHANNEL, CWDM, 1471NM, SMF, LC DUPLEX, 24DBM (80KM), DDMI, FOR ALCATEL-LUCENT</t>
  </si>
  <si>
    <t>FTX-S1XG-C59L-24BD-CI</t>
  </si>
  <si>
    <t>XFP FIBRAIN MODULE 10 GBPS CWDM SMF 24DBM III-WINDOW LC DUPLEX 1590NM 80KM, WITH DDMI FOR CISCO</t>
  </si>
  <si>
    <t>FIBRAIN XFP FIBRAIN 10 GBPS DWDM ITU CHANEL 21 SMF 40KM, LC DUPLEX FOR ALCATEL-LUCENT</t>
  </si>
  <si>
    <t>FTX-S1XG-C51L-040D-CI</t>
  </si>
  <si>
    <t>FIBRAIN XFP MODULE, 10GBASE-ER, CWDM, TX:1511NM, SMF, LC DUPLEX, 16DB(40KM), DDMI, FOR CISCO</t>
  </si>
  <si>
    <t>FTX-S1XG-C53L-040DI</t>
  </si>
  <si>
    <t>XFP FIBRAIN MODULE 10 GBPS CWDM SMF 18DB III-WINDOW LC DUPLEX 1531NM DDMI INDUSTRIAL TEMPERATURE</t>
  </si>
  <si>
    <t>FTX-S1XG-C53L-080DI</t>
  </si>
  <si>
    <t>XFP FIBRAIN MODULE 10 GBPS CWDM SMF 24DB III-WINDOW LC DUPLEX 1531NM DDMI INDUSTRIAL TEMPERATURE</t>
  </si>
  <si>
    <t>FTX-S1XG-C55L-080D-AL</t>
  </si>
  <si>
    <t>FIBRAIN XFP MODULE, 10GBASE-ZR / 10G FIBRECHANNEL, CWDM, 1551NM, SMF, LC DUPLEX, 24DBM (80KM), DDMI, FOR ALCATEL-LUCENT</t>
  </si>
  <si>
    <t>FTX-S1XG-C53L-14BD-CI</t>
  </si>
  <si>
    <t>XFP FIBRAIN MODULE10 GBPS CWDM SMF 14DBM III-WINDOW LC DUPLEX 1530 NM, WITH DDMI FOR CISCO</t>
  </si>
  <si>
    <t>FTX-S1XG-C55L-14BD-JU</t>
  </si>
  <si>
    <t>XFP FIBRAIN MODULE 10 GBPS CWDM SMF 14DBM III-WINDOW LC DUPLEX 1550 NM, WITH DDMI FOR JUNIPER</t>
  </si>
  <si>
    <t>FTX-S1XG-D21L-040D-AL</t>
  </si>
  <si>
    <t>FTX-S1XG-D32L-080D-AL</t>
  </si>
  <si>
    <t>FIBRAIN XFP 10GBASE-ZR / 10G FIBRECHANNEL DWDM CHANNEL 32 1550.92NM SMF LC DUPLEX 80KM 24DB DDMI FOR ALCATEL-LUCENT</t>
  </si>
  <si>
    <t>FTE-S1XG-C51Q-24BD-CI</t>
  </si>
  <si>
    <t>FIBRAIN  XENPAK 10 GBPS CWDM 1511NM SMF 80KM 24DBM, DDMI, SC DUPLEX, CISCO</t>
  </si>
  <si>
    <t>130x190x45</t>
  </si>
  <si>
    <t>FTE-S1XG-C57Q-24BD-CI</t>
  </si>
  <si>
    <t>FIBRAIN  XENPAK 10 GBPS CWDM 1571NM SMF 80KM 24DBM, DDMI, SC DUPLEX, CISCO</t>
  </si>
  <si>
    <t>https://active.fibrain.com/produkt/billion-6800-series,476.html</t>
  </si>
  <si>
    <t>https://active.fibrain.com/uploads/pliki/Aktywa/Moduly%20optyczne/datasheet/en/sfp_plus/10g/bidi/DSH_FTF-S1XG-B32Y-020D.pdf</t>
  </si>
  <si>
    <t>https://active.fibrain.com/uploads/pliki/Aktywa/Moduly%20optyczne/datasheet/en/sfp_plus/10g/cwdm/DSH_FTF-S1XG-CxxL-16BD.pdf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</si>
  <si>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</si>
  <si>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</si>
  <si>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https://active.fibrain.com/uploads/pliki/Aktywa/Moduly%20optyczne/datasheet/en/qsfp/dual/DSH_FTH-M01T-S85M-10MD.pdf</t>
  </si>
  <si>
    <t>https://active.fibrain.com/uploads/pliki/Aktywa/Moduly%20optyczne/datasheet/en/x2/dual/DSH_FT2-S1XG-S31Q-010D.pdf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</si>
  <si>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</si>
  <si>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</si>
  <si>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</si>
  <si>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</si>
  <si>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</si>
  <si>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</si>
  <si>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</si>
  <si>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</si>
  <si>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</si>
  <si>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</si>
  <si>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https://active.fibrain.com/uploads/pliki/Aktywa/Moduly%20optyczne/datasheet/en/xfp/dual/DSH_FTX-M1XG-S85L-30MD.pdf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</si>
  <si>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</si>
  <si>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</si>
  <si>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https://active.fibrain.com/uploads/pliki/Aktywa/Moduly%20optyczne/datasheet/en/xfp/cwdm/DSH_FTX-S1XG-CxxL-16BD.pdf</t>
  </si>
  <si>
    <t>https://active.fibrain.com/uploads/pliki/Aktywa/Moduly%20optyczne/datasheet/en/xfp/dwdm/DSH_FTX-S1XG-DxxL-24BD.pdf</t>
  </si>
  <si>
    <t>Customer 
Premises 
Equipment</t>
  </si>
  <si>
    <t>GPON Optical 
Network 
Termination</t>
  </si>
  <si>
    <t>Moduły optyczne 
SFP</t>
  </si>
  <si>
    <t>ROUTER 1XWAN 10/100/1000 + 4X10/100/1000 LAN + 
1XFXS(VOIP) + WIFI 2X2 300MB/S (DETACHABLE ANTENNAS)</t>
  </si>
  <si>
    <t>Cena 
jednostkowa 
PLN</t>
  </si>
  <si>
    <t>Wartość 
PLN</t>
  </si>
  <si>
    <t>Wymiary 
opakowania 
- 1szt. (mm)</t>
  </si>
  <si>
    <t>Waga - 
1szt.
(kg)</t>
  </si>
  <si>
    <t>Opakowanie 
zbiorcze 
(ilość szt. w 
opakowaniu)</t>
  </si>
  <si>
    <t>Wymiary 
opakowania 
zbiorczego 
(cm)</t>
  </si>
  <si>
    <t>Waga 
opakowania 
zbiorczego
(kg)</t>
  </si>
  <si>
    <t>ROGPO
/ RZE</t>
  </si>
  <si>
    <t>Tłumiki 
światłowodowe</t>
  </si>
  <si>
    <t>Link karta katalogowa</t>
  </si>
  <si>
    <t>Kolorystyka tub</t>
  </si>
  <si>
    <t>Kolorystyka włókien</t>
  </si>
  <si>
    <t>Waga (kg)</t>
  </si>
  <si>
    <t>m</t>
  </si>
  <si>
    <t>https://cables.fibrain.com/produkt/t-telecom-tube,546.html</t>
  </si>
  <si>
    <t>https://cables.fibrain.com/produkt/t-telecom-fiber,544.html</t>
  </si>
  <si>
    <t>Bęben</t>
  </si>
  <si>
    <t>JAS</t>
  </si>
  <si>
    <t>AERO-FM-006-DM3-0XC16BKPP</t>
  </si>
  <si>
    <t>https://cables.fibrain.com/uploads/produkty_rows/721/doc_en-6156f8f9f18cd.pdf?v38</t>
  </si>
  <si>
    <t>https://cables.fibrain.com/produkt/pp-color-code,728.html</t>
  </si>
  <si>
    <t>https://cables.fibrain.com/produkt/f-ftth,549.html</t>
  </si>
  <si>
    <t>https://cables.fibrain.com/uploads/produkty_rows/320/doc_en-60475330698fa.pdf?v38</t>
  </si>
  <si>
    <t>BDC-C0-072-A-0X1206CBKC3C3</t>
  </si>
  <si>
    <t>https://cables.fibrain.com/produkt/c3c3-color-code,733.html</t>
  </si>
  <si>
    <t>BDC-C04-084-D-0X120664CBLG1BY-SF-079-21</t>
  </si>
  <si>
    <t>https://cables.fibrain.com/produkt/g1by-color-code,734.html</t>
  </si>
  <si>
    <t>https://cables.fibrain.com/uploads/produkty_rows/320/doc_en-6104029507690.pdf?v38</t>
  </si>
  <si>
    <t>OPE</t>
  </si>
  <si>
    <t>BDC-CI-048-A-0X12086BKTT</t>
  </si>
  <si>
    <t>BDC-CI-072-D-0X1206CBKTT.</t>
  </si>
  <si>
    <t>BDC-CIE-432-A-0X32010CBKED</t>
  </si>
  <si>
    <t>https://cables.fibrain.com/uploads/produkty_rows/320/doc_en-6165795707965.pdf?v38</t>
  </si>
  <si>
    <t>https://cables.fibrain.com/produkt/d-datacom,547.html</t>
  </si>
  <si>
    <t>https://cables.fibrain.com/uploads/produkty_rows/320/doc_en-6165795701b60.pdf?v38</t>
  </si>
  <si>
    <t>BDC-MSA-072-A-0X1186CBKTT</t>
  </si>
  <si>
    <t>BDC-M0S-096-A-0X1188CBKTT-VEC</t>
  </si>
  <si>
    <t>EXO-G0-02-L-0XC32HVRF</t>
  </si>
  <si>
    <t>https://cables.fibrain.com/uploads/produkty_rows/312/doc_en-60475526f2011.pdf?v38</t>
  </si>
  <si>
    <t>EXO-GU-24-D-0LC32BKYT2-COR</t>
  </si>
  <si>
    <t>MDC-FM-012-EM3-0XC1CBKPP</t>
  </si>
  <si>
    <t>https://cables.fibrain.com/uploads/produkty_rows/719/doc_en-6156f5daecdaa.pdf?v38</t>
  </si>
  <si>
    <t>https://cables.fibrain.com/uploads/produkty_rows/540/doc_en-616579f0309ff.pdf?v38</t>
  </si>
  <si>
    <t>MDC-FM-096-EM3-0XC8CBKPP-079-21</t>
  </si>
  <si>
    <t>MDC-FM-144-EM4-0XCCCBKPP-079-21</t>
  </si>
  <si>
    <t>MDC-FM-132-EM3-0XCBCBKP4P-FL-079-21</t>
  </si>
  <si>
    <t>https://cables.fibrain.com/produkt/p4p-color-code,741.html</t>
  </si>
  <si>
    <t>MDC-FM-288-EM4-0XCOCBKP5P-079-21</t>
  </si>
  <si>
    <t>https://cables.fibrain.com/produkt/p5p-color-code,740.html</t>
  </si>
  <si>
    <t>https://cables.fibrain.com/uploads/produkty_rows/324/doc_en-6047301ea3208.pdf?v38</t>
  </si>
  <si>
    <t>MK-LX6-036-A-0X1163CBKTT</t>
  </si>
  <si>
    <t>https://cables.fibrain.com/produkt/d1d1-color-code,725.html</t>
  </si>
  <si>
    <t>MK-LX8-144-A-0X116CCBKTT</t>
  </si>
  <si>
    <t>https://cables.fibrain.com/uploads/produkty_rows/324/doc_en-61657ab70ce09.pdf?v38</t>
  </si>
  <si>
    <t>https://cables.fibrain.com/uploads/produkty_rows/324/doc_en-61657ab710704.pdf?v38</t>
  </si>
  <si>
    <t>MK-LXS6-072-A-0X1146CBKTT</t>
  </si>
  <si>
    <t>MK-LXS7-036-A-0X1143CBKBIT</t>
  </si>
  <si>
    <t>https://cables.fibrain.com/uploads/produkty_rows/324/doc_en-6047301eadae1.pdf?v38</t>
  </si>
  <si>
    <t>https://cables.fibrain.com/produkt/bi-color-code,738.html</t>
  </si>
  <si>
    <t>MK-LXS10-288-A-0X214OCBKVV-079-21</t>
  </si>
  <si>
    <t>https://cables.fibrain.com/uploads/produkty_rows/720/doc_en-6156ef330c10d.pdf?v38</t>
  </si>
  <si>
    <t>https://cables.fibrain.com/produkt/vv-color-code,730.html</t>
  </si>
  <si>
    <t>MK-LXS-TKT-066-BAA-0X114162C4634BKEBM</t>
  </si>
  <si>
    <t>https://cables.fibrain.com/produkt/ebm-color-code,739.html</t>
  </si>
  <si>
    <t>MK-UX8-048-U-0X2124CBKTT</t>
  </si>
  <si>
    <t>https://cables.fibrain.com/uploads/produkty_rows/324/doc_en-61485450d775d.pdf?v38</t>
  </si>
  <si>
    <t>VC-T60-002-EM3-XL012-BKPP.</t>
  </si>
  <si>
    <t>VC-T60-002-EM-XL012-BKPP</t>
  </si>
  <si>
    <t>https://cables.fibrain.com/uploads/produkty_rows/529/doc_en-60472c91106bd.pdf?v38</t>
  </si>
  <si>
    <t>VC-T60-002-EM3-XL012-BKPP-FL</t>
  </si>
  <si>
    <t>VC-T60-004-EM3-XL014-BKPP-FL</t>
  </si>
  <si>
    <t>VC-D30-01-DB-0LWD</t>
  </si>
  <si>
    <t>VC-DCY-02-L0-0LWD</t>
  </si>
  <si>
    <t>BDC-VM-240-A-0X220U8BKVV-079-21</t>
  </si>
  <si>
    <t>https://cables.fibrain.com/produkt/i-color-code,726.html</t>
  </si>
  <si>
    <t>SSC-T30U-004-K-0LC30BKII-079-21</t>
  </si>
  <si>
    <t>SIGNLE LOOSE TUBE WITH JELLY WITH NR. 4 F.O. 50/125 (STANDARD OM3) + FIBER GLASS + CORRUGATED STEEL TAPE + LSZH UV RESISTANT EXTERNAL JACKET (BLACK COLOUR)</t>
  </si>
  <si>
    <t>EXO-G0-08-H-0LC32BLII-079-21</t>
  </si>
  <si>
    <t>SINGLE LOOSE TUBE WITH JELLY WITH NR. 8 F.O. 62,5/125 (STANDARD OM1)+ FIBER GLASS WATER BLOCKING+LSZH U.V. RESISTANT EXTERNAL JACKET (BLUE COLOR)</t>
  </si>
  <si>
    <t>Product code</t>
  </si>
  <si>
    <t>Quantity</t>
  </si>
  <si>
    <t>Rodzaj 
włókna</t>
  </si>
  <si>
    <t>Średnica 
bębna (mm)</t>
  </si>
  <si>
    <t>Średnica 
rdzenia bębna 
(mm)</t>
  </si>
  <si>
    <t>SM G657A1</t>
  </si>
  <si>
    <t>SM G652D</t>
  </si>
  <si>
    <t>SM G657A2</t>
  </si>
  <si>
    <t>MM OM3</t>
  </si>
  <si>
    <t>MM OM4</t>
  </si>
  <si>
    <t>MDC-FM-072-EM-0XC6CBKPP</t>
  </si>
  <si>
    <t>MK-LXL8-144-A-0X1226OBKTT</t>
  </si>
  <si>
    <t>SM G655 
and G652D</t>
  </si>
  <si>
    <t>MM OM1</t>
  </si>
  <si>
    <t>MDC-FM-012-EM3-0XC1CBKPP-079-21</t>
  </si>
  <si>
    <t>MDC-FM-072-EM3-0XC6CBKPP-079-21</t>
  </si>
  <si>
    <t>275x270x55</t>
  </si>
  <si>
    <t>240x350x50</t>
  </si>
  <si>
    <t>PC8013</t>
  </si>
  <si>
    <t>LSA PROFIL ŁĄCZÓWKA 2/10 NIEROZŁĄCZNA (SZARA)</t>
  </si>
  <si>
    <t>https://data.fibrain.com/produkt/lsa-boxes,47.html</t>
  </si>
  <si>
    <t>Woreczek</t>
  </si>
  <si>
    <t>110x255x50</t>
  </si>
  <si>
    <t>PC8150</t>
  </si>
  <si>
    <t>LSA MAGAZYNEK 2/10 DLA BEZPIECZNIKÓW TRÓJELEKTRODOWYCH</t>
  </si>
  <si>
    <t>Pudełko 
kartonowe</t>
  </si>
  <si>
    <t>125x255x45</t>
  </si>
  <si>
    <t>XB-50BBA-02</t>
  </si>
  <si>
    <t>PUSZKA NATYNKOWA- 2 MODUŁOWA 50X50MM</t>
  </si>
  <si>
    <t>https://data.fibrain.pl/produkt/puszka-natynkowa-us-standard,651.html</t>
  </si>
  <si>
    <t>XB-50FPF-0102</t>
  </si>
  <si>
    <t>RAMKA Z SUPPORTEM- 2 MODUŁOWA 86X86MM POD 1 MODUŁ KEYSTONE</t>
  </si>
  <si>
    <t>https://data.fibrain.com/uploads/produkty_rows/64/doc_en-55dc49271a661.pdf?v38</t>
  </si>
  <si>
    <t>XB-50FPF-0202</t>
  </si>
  <si>
    <t>RAMKA Z SUPPORTEM- 2 MODUŁOWA 86X86MM POD 2 MODUŁY KEYSTONE</t>
  </si>
  <si>
    <t>XB-DC-BK-01</t>
  </si>
  <si>
    <t>PRZESŁONY PRZECIWKURZOWE, CZARNE 25SZT</t>
  </si>
  <si>
    <t>140x280x50</t>
  </si>
  <si>
    <t>XB-DC-R-01</t>
  </si>
  <si>
    <t>PRZESŁONY PRZECIWKURZOWE, CZERWONE 25SZT</t>
  </si>
  <si>
    <t>XB-DC-W-01</t>
  </si>
  <si>
    <t>PRZESŁONY PRZECIWKURZOWE, BIAŁE 25SZT</t>
  </si>
  <si>
    <t>XB-DC-Y-01</t>
  </si>
  <si>
    <t>PRZESŁONY PRZECIWKURZOWE, ŻÓŁTE 25SZT</t>
  </si>
  <si>
    <t>XB-USBBC-01</t>
  </si>
  <si>
    <t>FIBRAIN PUSZKA NATYNKOWA- US-STANDARD 1 MODUŁOWA GŁ. 38MM</t>
  </si>
  <si>
    <t>370x490x240</t>
  </si>
  <si>
    <t>Patchcord 
miedziany</t>
  </si>
  <si>
    <t>XR220.002</t>
  </si>
  <si>
    <t>FIBRAIN DATA PATCH CORD S/FTP  2 M. KAT.6A SZARY</t>
  </si>
  <si>
    <t>XRP008.412GY7262</t>
  </si>
  <si>
    <t>FIBRAINDATA PATCHCORD CAT. 6A S/FTP, 0,8 M, SZARY KABEL, WTYK TURKUSOWY, BOOT CZARNY TR., IKONA ZIELONA, ODGIĘTKA CZARNA TR.</t>
  </si>
  <si>
    <t>http://data.fibrain.pl/produkt/kable-krosowe-kat-6a,630.html</t>
  </si>
  <si>
    <t>Skrzynka 
wewnętrzna</t>
  </si>
  <si>
    <t>XV100.223</t>
  </si>
  <si>
    <t>FIBRAIN DATA LSA SKRZYNKA 100PAR WEWNĘTRZNA</t>
  </si>
  <si>
    <t>225x280x120</t>
  </si>
  <si>
    <t>Kabel 
miedziany 
kat.2</t>
  </si>
  <si>
    <t>XV100.107</t>
  </si>
  <si>
    <t>FIBRAIN DATA VOICE KAT.3 U/UTP 100X2X0,5 24AWG LSOH ZIELONY</t>
  </si>
  <si>
    <t>https://data.fibrain.com/uploads/produkty_rows/49/doc_en-55dc343392d6c.pdf?v38</t>
  </si>
  <si>
    <t>Kabel 
miedziany 
kat.3</t>
  </si>
  <si>
    <t>XV150.107</t>
  </si>
  <si>
    <t>FIBRAIN DATA VOICE KAT.3 U/UTP 50X2X0,5 24AWG LSOH ZIELONY</t>
  </si>
  <si>
    <t>https://data.fibrain.com/uploads/produkty_rows/49/doc_en-55dc34339234b.pdf?v38</t>
  </si>
  <si>
    <t>http://data.fibrain.pl/produkt/kable-krosowe-kat-5e,628.html</t>
  </si>
  <si>
    <t>XEP0100.012GY63</t>
  </si>
  <si>
    <t>FIBRAINDATA PATCHCORD CAT.5E U/UTP  1M    SZARY KABEL, WTYK ZIELONY, BOOT CZERWONY TR.</t>
  </si>
  <si>
    <t>XEP0100.GY110</t>
  </si>
  <si>
    <t>FIBRAIN DATA PATCHCORD CAT.5E F/UTP  1M    SZARY KABEL, WTYK ZIELONY, IKONA ZIELONA</t>
  </si>
  <si>
    <t>Keystone 
kat.6</t>
  </si>
  <si>
    <t>XQ100.401.R</t>
  </si>
  <si>
    <t>FIBRAIN DATA KEYSTONE CAT.6 UTP BLACK VERSION (RAL 9005) CZERWONA PRZESŁONA</t>
  </si>
  <si>
    <t>http://data.fibrain.pl/produkt/moduly-kat-6-nieekranowane,634.html</t>
  </si>
  <si>
    <t>Passive Optical Network</t>
  </si>
  <si>
    <t>Fibrain DATA</t>
  </si>
  <si>
    <t>FIBRAIN Sp. z o.o.</t>
  </si>
  <si>
    <t>FIBRAIN Wyprzedaż</t>
  </si>
  <si>
    <t>Internet: www.fibrain.pl email: info@fibrain.pl</t>
  </si>
  <si>
    <t>Tel:+48 17 8660800;  Fax:+48 17 8660810</t>
  </si>
  <si>
    <t>MDC-FM-048-EM3-0XC86BKPP</t>
  </si>
  <si>
    <t>https://cables.fibrain.com/uploads/produkty_rows/540/doc_en-60472c23d0e80.pdf?v38</t>
  </si>
  <si>
    <t>Kable Światłowodowe</t>
  </si>
  <si>
    <t>Urządzenia Aktywne</t>
  </si>
  <si>
    <t>Connectivity Fiber</t>
  </si>
  <si>
    <t>MDC-FM-288-EM3-0XCOCBKPP-079-21</t>
  </si>
  <si>
    <t>VC-D40-01-EC-0LWRT-079-21</t>
  </si>
  <si>
    <t>VC-T60-004-EM3-XL014-BKFF-079-21</t>
  </si>
  <si>
    <t>VC-T60-004-EC-XL011-BKFF-079-21</t>
  </si>
  <si>
    <t>EAC-RAM-012-EM3-0L026-WPP-079-21</t>
  </si>
  <si>
    <t>EAC-RAM-012-EM3-0L01C-WPP-079-21</t>
  </si>
  <si>
    <t>Patchcord 
abonencki</t>
  </si>
  <si>
    <t>PA0-01SC-01SC-001.0-08E-2BN</t>
  </si>
  <si>
    <t>FIBRAIN PATCHCORD ABONENCKI KABEL VC-D30E     1M 2J G657A2 01SC/01SC BEZ NADRUKU</t>
  </si>
  <si>
    <t>EKS</t>
  </si>
  <si>
    <t>PA3-01SCA-01SCA-005.0-13D-1</t>
  </si>
  <si>
    <t>FIBRAIN PATCHCORD ABONENCKI KABEL AERO-DR03      5M 1J G657A1 01SCAPC/01SCAPC</t>
  </si>
  <si>
    <t>PA3-01SCA-01SCA-010.0-13D-1</t>
  </si>
  <si>
    <t>FIBRAIN PATCHCORD ABONENCKI KABEL AERO-DR03    10M 1J G657A1 01SCAPC/01SCAPC</t>
  </si>
  <si>
    <t>PA2-01SCA-0000-055.0-13D-1</t>
  </si>
  <si>
    <t>FIBRAIN PIGTAIL ABONENCKI KABEL AERO-DR03    55M 1J G657A1 01SCAPC/0000</t>
  </si>
  <si>
    <t>PA4-01LC-01LC-060.0-13D-1</t>
  </si>
  <si>
    <t>FIBRAIN PATCHCORD ABONENCKI KABEL AERO-DR03    60M 1J G657A1 01LC/01LC</t>
  </si>
  <si>
    <t>PA4-01SCA-01SCA-030.0-13D-1</t>
  </si>
  <si>
    <t>FIBRAIN PATCHCORD ABONENCKI KABEL AERO-DR03    30M 1J G657A1 01SCAPC/01SCAPC</t>
  </si>
  <si>
    <t>S-SCA-SC-S-001.0-DX-A-28-Y</t>
  </si>
  <si>
    <t>FIBRAIN PATCHCORD      1M    SCAPC/SC G652D 2,8 DUPLEX SILVER</t>
  </si>
  <si>
    <t>Kable 
prekonektoryzowane</t>
  </si>
  <si>
    <t>TEF-05SCA-0000-70D12-0050-00500-00000</t>
  </si>
  <si>
    <t>FIBRAIN PREKONEKTORYZOWANY DC-PRIM    50M   12J  G.657A1   05SCAPC/0000 SAFEBRANCH 1</t>
  </si>
  <si>
    <t>Adapter 
światłowodowy</t>
  </si>
  <si>
    <t>ADR-E20-SX-1211BL-BL-CL</t>
  </si>
  <si>
    <t>ADAPTER R&amp;M E2000 JEDNOMODOWY, SIMPLEX, CERAMICZNA FERRULA, OBUDOWA PLASTIKOWA  Z KLIPSEM</t>
  </si>
  <si>
    <t>https://connectivity.fibrain.pl/produkt/adaptery-e2000,133.html</t>
  </si>
  <si>
    <t>Narzędzie</t>
  </si>
  <si>
    <t>G00-P9-SM2-09-V-002.0-SCA</t>
  </si>
  <si>
    <t>FIBRAIN PIGTAIL      2M 09/125 SM SCAPC G652D 0,9MM FIOLETOWY BUFFER GOLD</t>
  </si>
  <si>
    <t>Patchcord 
światłowodowy</t>
  </si>
  <si>
    <t>G-E2A-E2A-S-005.0-SX-A-28-Y</t>
  </si>
  <si>
    <t>FIBRAIN PATCHCORD      5M    E2000APC/E2000APC G652D 2,8 SIMPLEX GOLD</t>
  </si>
  <si>
    <t>G-E2A-LCA-S-008.0-SX-A-28-Y</t>
  </si>
  <si>
    <t>FIBRAIN PATCHCORD      8M    E2000APC/LCAPC G652D 2,8 SIMPLEX GOLD</t>
  </si>
  <si>
    <t>G-E2A-SC-S-001.0-DX-A-28-Y</t>
  </si>
  <si>
    <t>FIBRAIN PATCHCORD      1M    E2000APC/SC G652D 2,8 DUPLEX GOLD</t>
  </si>
  <si>
    <t>G-LC-SC-S-005.0-SX-A-18-Y</t>
  </si>
  <si>
    <t>FIBRAIN PATCHCORD      5M    LC/SC G.652D 1,8 SIMPLEX GOLD</t>
  </si>
  <si>
    <t>G-LC-SC-S-006.0-SX-A-18-Y</t>
  </si>
  <si>
    <t>FIBRAIN PATCHCORD      6M    LC/SC G.652D 1,8 SIMPLEX GOLD</t>
  </si>
  <si>
    <t>G-LC-SC-S-008.0-SX-A-18-Y</t>
  </si>
  <si>
    <t>FIBRAIN PATCHCORD      8M    LC/SC G.652D 1,8 SIMPLEX GOLD</t>
  </si>
  <si>
    <t>G-LC-SC-S-010.0-SX-A-18-Y</t>
  </si>
  <si>
    <t>FIBRAIN PATCHCORD    10M    LC/SC G.652D 1,8 SIMPLEX GOLD</t>
  </si>
  <si>
    <t>G-LC-SC-S-012.0-SX-A-18-Y</t>
  </si>
  <si>
    <t>FIBRAIN PATCHCORD     12M    LC/SC G.652D 1,8 SIMPLEX GOLD</t>
  </si>
  <si>
    <t>G-LC-ST-S-003.0-DX-H-28-OR</t>
  </si>
  <si>
    <t>FIBRAIN PATCHCORD      3M    LC/ST OM1 2,8 DUPLEX GOLD</t>
  </si>
  <si>
    <t>G-SCA-SC-S-100.0-SX-A-28-Y</t>
  </si>
  <si>
    <t>FIBRAIN PATCHCORD    100M    SCAPC/SC G652D 2,8 SIMPLEX GOLD</t>
  </si>
  <si>
    <t>G-SC-SC-S-005.0-DX-K-28-AQ</t>
  </si>
  <si>
    <t>FIBRAIN PATCHCORD      5M    SC/SC OM3 2,8 DUPLEX GOLD</t>
  </si>
  <si>
    <t>G-SC-SC-S-100.0-DX-A-28-Y</t>
  </si>
  <si>
    <t>FIBRAIN PATCHCORD  100M    SC/SC G652D 2,8 DUPLEX GOLD</t>
  </si>
  <si>
    <t>G-SET12-E2-XX-S-002.0-P9-A-09-12</t>
  </si>
  <si>
    <t>FIBRAIN PIGTAIL KPL.12SZT 2M  G652D E2000 900UM (12 KOLORÓW)</t>
  </si>
  <si>
    <t>HF-01SCA-01SCA-83E02-0030-00202-00202</t>
  </si>
  <si>
    <t>FIBRAIN PREKONEKTORYZOWANY VC-T60       30M   2J  G.657A2   01SCAPC/01SCAPC BREAKOUT</t>
  </si>
  <si>
    <t>HF-01SCA-01SCA-83E02-0040-00202-00202</t>
  </si>
  <si>
    <t>FIBRAIN PREKONEKTORYZOWANY VC-T60       40M   2J  G.657A2   01SCAPC/01SCAPC BREAKOUT</t>
  </si>
  <si>
    <t>HF-01SCA-01SCA-83E02-0050-00202-00202</t>
  </si>
  <si>
    <t>FIBRAIN PREKONEKTORYZOWANY VC-T60       50M   2J  G.657A2   01SCAPC/01SCAPC BREAKOUT</t>
  </si>
  <si>
    <t>S10-P9-M50-09-GR-002.0-LC</t>
  </si>
  <si>
    <t>FIBRAIN PIGTAIL    2M 50/125 MM LC OM2 0,9MM ZIELONY BUFFER STANDARD</t>
  </si>
  <si>
    <t>S10-P9-SM2-09-Y-001.5-SC</t>
  </si>
  <si>
    <t>FIBRAIN PIGTAIL    1,5M 09/125 SM SC/PC G652 0,9MM ŻÓŁTY BUFFER STANDARD</t>
  </si>
  <si>
    <t>S10-P9-SM2-09-Y-001.5-SCA</t>
  </si>
  <si>
    <t>FIBRAIN PIGTAIL    1,5M 09/125 SM SC/APC G652 0,9MM ŻÓŁTY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</si>
  <si>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</si>
  <si>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</si>
  <si>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</si>
  <si>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</si>
  <si>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</si>
  <si>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</si>
  <si>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</si>
  <si>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</si>
  <si>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</si>
  <si>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ZIELONY BUFFER SILVER</t>
  </si>
  <si>
    <t>S-SCA-LC-S-001.0-SX-A-18-Y</t>
  </si>
  <si>
    <t>FIBRAIN PATCHCORD      1M    SCAPC/LC G652D 1,8 SIMPLEX SILVER</t>
  </si>
  <si>
    <t>S-SC-XX-S-002.0-PS-I-28-OR</t>
  </si>
  <si>
    <t>FIBRAIN PIGTAIL 2M   SC OM2 2,8 POMARAŃCZOWY SIMPLEX SILVER</t>
  </si>
  <si>
    <t>S-SET12-LC-XX-S-002.0-P9S-I-09-12.</t>
  </si>
  <si>
    <t>FIBRAIN PIGTAIL SET 12 SZT 2M  OM2  LC PC 900UM SEMI-TIGHT 12 KOLORÓW SILVER</t>
  </si>
  <si>
    <t>TEF-12E2A-0000-65A-0040-11001-00000</t>
  </si>
  <si>
    <t>FIBRAIN PREKONEKTORYZOWANY EXO-G0 LS0H    40M   12J G652D 12E2000APC/0000 SAFEBRANCH 1</t>
  </si>
  <si>
    <t>TEF-24LC02501-24LC02501-32D24-025-22-1</t>
  </si>
  <si>
    <t>FIBRAIN PREKONEKTORYZOWANY MDC-FM LS0H TMG    25M   24J G657A1 24LC/24LC SAFEBRANCH 1</t>
  </si>
  <si>
    <t>https://connectivity.fibrain.pl/produkt/patchcordy-i-pigtaile-klasa-titanium,301.html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</si>
  <si>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</si>
  <si>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</si>
  <si>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</si>
  <si>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</si>
  <si>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G-SCA-LC-S-010.0-SX-A-28-Y</t>
  </si>
  <si>
    <t>FIBRAIN PATCHCORD    10M    SCAPC/LC G652D 2,8 SIMPLEX GOLD</t>
  </si>
  <si>
    <t>TCF-02SA00300-02SC00300-01D12-002-11-1</t>
  </si>
  <si>
    <t>FIBRAIN PREKONEKTORYZOWANY DC-PRIM      2M   12J G657A1 02SCAPC/02SC EASY LINK 1</t>
  </si>
  <si>
    <t>TCF-02SA00300-02SC00300-01D12-012-11-1</t>
  </si>
  <si>
    <t>FIBRAIN PREKONEKTORYZOWANY DC-PRIM    12M   12J G657A1 02SCAPC/02SC EASY LINK 1</t>
  </si>
  <si>
    <t>http://connectivity.fibrain.pl/produkt/adaptery-lc,949.html</t>
  </si>
  <si>
    <t>ADR-E20-SX-1211BL-BL</t>
  </si>
  <si>
    <t>ADAPTER R&amp;M E2000 JEDNOMODOWY, SIMPLEX, CERAMICZNA FERRULA, OBUDOWA PLASTIKOWA</t>
  </si>
  <si>
    <t>http://connectivity.fibrain.pl/produkt/adaptery-e2000,133.html</t>
  </si>
  <si>
    <t>AD-SCA-SX-1210GR-BK</t>
  </si>
  <si>
    <t>FIBRAIN ADAPTER SC/APC JEDNOMODOWY, SIMPLEX, CERAMICZNA FERRULA, PLASTIKOWA OBUDOWA</t>
  </si>
  <si>
    <t>AD-SC-DX-11200-BK</t>
  </si>
  <si>
    <t>FIBRAIN ADAPTER SC WIELOMODOWY, DUPLEX, FERRULA PB, METALOWA OBUDOWA</t>
  </si>
  <si>
    <t>AS02-LCA-DX-21118</t>
  </si>
  <si>
    <t>FIBRAIN ADAPTER LC/APC SM, DX, PREMIUM, CERAMICZNA TULEJA, PLASTIKOWA OBUDOWA, FLANSZA, ZIELONY, PRZESŁONA ZEWNĘTRZNA</t>
  </si>
  <si>
    <t>FB7191-SM2-DCY</t>
  </si>
  <si>
    <t>FIBRAIN RAPID WTYK SC/APC SM 09/125 DLA KABLI VC-DCY</t>
  </si>
  <si>
    <t>FB7192-SM2-2590</t>
  </si>
  <si>
    <t>FIBRAIN RAPID WTYK SC/PC SM 09/125 DLA WŁÓKIEN 250UM I 900UM</t>
  </si>
  <si>
    <t>FB7197.21</t>
  </si>
  <si>
    <t>FIBRAIN RAPID UCHWYT DO 900UM</t>
  </si>
  <si>
    <t>https://connectivity.fibrain.pl/produkt/rapid-splice-1,302.html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</si>
  <si>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</si>
  <si>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</si>
  <si>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</si>
  <si>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</si>
  <si>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</si>
  <si>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</si>
  <si>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</si>
  <si>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</si>
  <si>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</si>
  <si>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SZT 2M  OM2  LC 900UM 12 KOLORÓW</t>
  </si>
  <si>
    <t>S00-DX-M50-28-OR-003.0-SC-SC</t>
  </si>
  <si>
    <t>FIBRAIN PATCHCORD      3M 50/125 MM SC/SC OM2 2,8MM DUPLEX STANDARD</t>
  </si>
  <si>
    <t>S00-DX-SM2-28-Y-003.0-SC-SC</t>
  </si>
  <si>
    <t>FIBRAIN PATCHCORD      3M 09/125 SM SC/SC G652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</si>
  <si>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</si>
  <si>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</si>
  <si>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</si>
  <si>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</si>
  <si>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</si>
  <si>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</si>
  <si>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</si>
  <si>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</si>
  <si>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</si>
  <si>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   2M   FC/PC G652 0,9 ŻÓŁTY BUFFER SILVER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</si>
  <si>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</si>
  <si>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</si>
  <si>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</si>
  <si>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</si>
  <si>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</si>
  <si>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</si>
  <si>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</si>
  <si>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   2M   SC/APC G652 0,9 ŻÓŁTY BUFFER SEMI-TIGHT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</si>
  <si>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</si>
  <si>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</si>
  <si>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</si>
  <si>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</si>
  <si>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T-SCA-LC-S-001.0-SX-A-18-Y</t>
  </si>
  <si>
    <t>FIBRAIN PATCHCORD      1M    SCAPC/LC G652D 1,8 SIMPLEX TITANUM</t>
  </si>
  <si>
    <t>Pigtail 
światłowodowy</t>
  </si>
  <si>
    <t>Wtyk typu rapid</t>
  </si>
  <si>
    <t>Worek foliowy</t>
  </si>
  <si>
    <t>Distribution Fiber</t>
  </si>
  <si>
    <t>OBP-S1-AP-12-SC-SX-V2</t>
  </si>
  <si>
    <t>FIBRAIN PŁYTA NA ADAPTERY 12XSC SIMPLEX DO SZAFKI FTTH OBP-S1-01</t>
  </si>
  <si>
    <t>Folia stretch</t>
  </si>
  <si>
    <t>OBP-S1-AP-6-SC-SX</t>
  </si>
  <si>
    <t>FIBRAIN PŁYTA NA ADAPTERY 06XSC SIMPLEX DO SZAFKI FTTH OBP-S1-01</t>
  </si>
  <si>
    <t>Woreczek
 strunowy</t>
  </si>
  <si>
    <t>FB-ACC-CLIP-OWL-01</t>
  </si>
  <si>
    <t>FIBRAIN SPINKA USZCZELNIENIA OWALNEGO MUFY ROZMIAR M</t>
  </si>
  <si>
    <t>PZDW-G0-1-1-0108-M10-32-55-SCA-SCA.</t>
  </si>
  <si>
    <t>FIBRAIN PRZEŁĄCZNICA ŚWIATŁ. 19''  1U WYPOSAŻONA DWDM MUX, 8 KANAŁÓW (32, 33, 34, 35, 52, 53, 54, 55), 1% MONITOR, ZŁĄCZKI SCAPC</t>
  </si>
  <si>
    <t>https://pon.fibrain.pl/produkt/moduly-dwdm-w-przelacznicach-pzdw,109.html</t>
  </si>
  <si>
    <t>PL-G0-119-24SX-24SM-SCA-24-2-0200-2</t>
  </si>
  <si>
    <t>PRZEŁĄCZNICA ŚWIATŁOWODOWA TELESKOPOWA 19" 1U WYSUWANA Z PŁYTĄ 24XSC SIMPLEX, 24 ADAPTERY SCA SX, 24 PIGTAILI SCA SM SCM</t>
  </si>
  <si>
    <t>PST-AX-02-CB</t>
  </si>
  <si>
    <t>ZESTAW DO MONTAŻU KASETY SPAWÓW NA ŚRUBIE CENTRALNEJ DO PRZEŁĄCZNIC PST 2U</t>
  </si>
  <si>
    <t>FB2043B</t>
  </si>
  <si>
    <t>FIBRAIN PŁYTA CZOŁOWA 2U 48XST,FC SIMPLEX RAL 9005</t>
  </si>
  <si>
    <t>FB2033</t>
  </si>
  <si>
    <t>FIBRAIN PŁYTA CZOŁOWA 1U 24XST,FC SIMPLEX RAL7035</t>
  </si>
  <si>
    <t>Szafka 
wewnętrzna</t>
  </si>
  <si>
    <t>IFDT-C00-22-0000-0</t>
  </si>
  <si>
    <t>FIBRAIN SZAFKA IFDT WERSJA C0 WYPOSAŻONA W 2 KASETY NA 24 SPAWY</t>
  </si>
  <si>
    <t>IFDT-C1Z-144</t>
  </si>
  <si>
    <t>SZAFKA IFDT WERSJA C1 NIEWYPOSAŻONA, ZE STELAŻEM ZAPASU KABLI, Z PRZEPUSTEM Z GĄBKI</t>
  </si>
  <si>
    <t>IFDT-B00-48-1922-12-1124-0</t>
  </si>
  <si>
    <t>FIBRAIN SZAFKA IFDT WERSJA B0 Z PANELEM NA 48 PORTÓW ADAPTEROWYCH, WYPOSAŻONA W 19 ADAPTERÓW SCA SX, 1 KASETY 24H, FPLC 1X16 BLACKBOX</t>
  </si>
  <si>
    <t>IFDT-C0Z-22-0000-0</t>
  </si>
  <si>
    <t>FIBRAIN SZAFKA IFDT WERSJA C0 WYPOSAŻONA W 2 KASETY NA 24 SPAWY STELAŻ ZAPASU KABLI</t>
  </si>
  <si>
    <t>IFDT-C1Z-48</t>
  </si>
  <si>
    <t>M_KIT_FCP_ID_SPC72_SPT1_132_2020</t>
  </si>
  <si>
    <t>SKRZYNKA WEWNĄTRZBUDYNKOWA FTTH  DLA 1 LUB 4 SPLITERÓW I 36 SPAWÓW Z 38 ADAPTERAMI SC/APC UMOZLIWAJAĄCA INSTALACJE NA ŚCIANIE</t>
  </si>
  <si>
    <t>Akcesoria 
do szaf 19"</t>
  </si>
  <si>
    <t>CKP-6/10-S04-B</t>
  </si>
  <si>
    <t>COKÓŁ 100 MM, DO SZAFY O SZER 600 I GŁĘB 1000 MM, Z RAMĄ WSPORCZĄ,  POZOSTAŁE ŚCIANY COKOŁU PEŁNE RAL 9005</t>
  </si>
  <si>
    <t>https://data.fibrain.pl/produkt/cokoly-z-rama-wsporcza,583.html</t>
  </si>
  <si>
    <t>CKS-6/10-S06-B</t>
  </si>
  <si>
    <t>COKÓŁ 100 MM, DO SZAFY O SZER 600 I GŁĘB 1000 MM, ŚCIANY COKOŁU PEŁNE RAL 9005</t>
  </si>
  <si>
    <t>https://data.fibrain.pl/produkt/cokoly-skrecane,585.html</t>
  </si>
  <si>
    <t>CKS-6/6-S06-B</t>
  </si>
  <si>
    <t>COKÓŁ 100 MM, DO SZAFY O SZER 600 I GŁĘB 600 MM, ŚCIANY COKOŁU PEŁNE RAL 9005</t>
  </si>
  <si>
    <t>CKS-6/8-S06-B</t>
  </si>
  <si>
    <t>COKÓŁ 100 MM, DO SZAFY O SZER 600 I GŁĘB 800 MM, ŚCIANY COKOŁU PEŁNE RAL 9005</t>
  </si>
  <si>
    <t>WTD-PF-S06-B</t>
  </si>
  <si>
    <t>PANEL FILTRACYJNY RAL 9005</t>
  </si>
  <si>
    <t>WTD-PF-W-S06-B</t>
  </si>
  <si>
    <t>WKŁAD PANELU FILTRACYJNEGO KASETY FILTRACYJNEJ</t>
  </si>
  <si>
    <t>WTD-U-600-S06-B</t>
  </si>
  <si>
    <t>UCHWYT SUFITOWO-PODŁOGOWY DO PANELU WENTYLACYJNEGO CZARNY DO SZAF O SZEROKOŚCI 600MM (PARA - 2SZT)</t>
  </si>
  <si>
    <t>WTD-U-800-S06-B</t>
  </si>
  <si>
    <t>UCHWYT SUFITOWO-PODŁOGOWY DO PANELU WENTYLACYJNEGO CZARNY DO SZAF O SZEROKOŚCI 800MM (PARA - 2SZT)</t>
  </si>
  <si>
    <t>WTD-6T-B</t>
  </si>
  <si>
    <t>PANEL WENTYLACYJNY 6-WENTYLATOROWY DACHOWO-PODŁOGOWY Z TERMOSTATEM CZARNY RAL9005</t>
  </si>
  <si>
    <t>https://data.fibrain.com/uploads/produkty_rows/60/doc_en-55dc44afeb44b.pdf?v38</t>
  </si>
  <si>
    <t>PWD-W-38/38-S04-B</t>
  </si>
  <si>
    <t>PŁYTA WYPEŁNIAJĄCA, DACHOWO-PODŁOGOWA Z WŁÓKNINĄ 380X380, RAL 9005 CZARNA</t>
  </si>
  <si>
    <t>https://data.fibrain.pl/produkt/zaslepki-z-wloknina,605.html</t>
  </si>
  <si>
    <t>PWS-S-S06-B</t>
  </si>
  <si>
    <t>PRZEPUST SZCZOTKOWY DO SZAF STOJĄCYCH</t>
  </si>
  <si>
    <t>WN-0201-02-00-000/A</t>
  </si>
  <si>
    <t>REGULATOR TEMPERATURY UNIWERSALNY KTS 1141</t>
  </si>
  <si>
    <t>RKP-VM-2U-B</t>
  </si>
  <si>
    <t>RYNNA KABLOWA 2U 19" Z POKRYWĄ</t>
  </si>
  <si>
    <t>Przepusty 
kablowe</t>
  </si>
  <si>
    <t>ECAM-D1.5X12</t>
  </si>
  <si>
    <t>PRZEPUST KABLOWY ECAM KIT 1.5MMX12 EVOLUTION</t>
  </si>
  <si>
    <t>ECAM-D5-27-EV</t>
  </si>
  <si>
    <t>PRZEPUST KABLOWY ECAM KIT 5-27MM PODWÓJNY - MOŻLIWOŚĆ WPOWADZENIA KABLA LINIOWEGO BEZ PRZECINANIA DO MUF SERII BPEO</t>
  </si>
  <si>
    <t>Moduł 
przełącznicy</t>
  </si>
  <si>
    <t>PS01-A-SCA-4</t>
  </si>
  <si>
    <t>FIBRAIN MODUŁ PRZELACZNICY 3U WYPOSAŻONY W FPLC 1X16, ZŁĄCZA SCA</t>
  </si>
  <si>
    <t>https://distribution.fibrain.pl/produkt/modul-ps-01-wersja-pod-spawy,444.html</t>
  </si>
  <si>
    <t>Moduł LGX</t>
  </si>
  <si>
    <t>LGX1-G0-CW-1-0218-MDUX-47-61-LC-LC</t>
  </si>
  <si>
    <t>FIBRAIN MODUŁ LGX 1U WYPOSAŻONY, MUX/DEMUX 1471-1611, PORT TESTOWY, KANAŁ EKSPRESS, WTYKI LC , ADAPTERY 6XLC W/O FLANGE</t>
  </si>
  <si>
    <t>https://pon.fibrain.pl/produkt/moduly-cwdm-w-obudowach-lgx,104.html</t>
  </si>
  <si>
    <t>Akcesoria LGX</t>
  </si>
  <si>
    <t>LGX-2U-6-P</t>
  </si>
  <si>
    <t>FIBRAIN LGX RAMA 2U 19" 6*LGX1</t>
  </si>
  <si>
    <t>https://distribution.fibrain.pl/produkt/ramy-lgx,443.html</t>
  </si>
  <si>
    <t>LGX-4.5U-18-P</t>
  </si>
  <si>
    <t>FIBRAIN LGX RAMA 4,5U 19" 18*LGX1</t>
  </si>
  <si>
    <t>LGX1-BLANK</t>
  </si>
  <si>
    <t>FIBRAIN ZASLEPKA DO RAMY LGX, POJEDYNCZA</t>
  </si>
  <si>
    <t>Wyposażenie 
kasety</t>
  </si>
  <si>
    <t>FB7405</t>
  </si>
  <si>
    <t>UCHWYT OCHRONNY DLA 6*SPAW MECHANICZNY 4X4X40MM DO KASETY FB7401</t>
  </si>
  <si>
    <t>RT-01-1205-RM.P</t>
  </si>
  <si>
    <t>FIBRAIN ROZDZIELACZ TUB RT-01 WYPOSAŻONY DLA MOCOWANIA 12XTUBA OCHRONNA 5 RAL9005 LOGO RDM</t>
  </si>
  <si>
    <t>https://distribution.fibrain.pl/produkt/rozdzielacze-tub,448.html</t>
  </si>
  <si>
    <t>MT-OP-3232</t>
  </si>
  <si>
    <t>METROJET OBUDOWA PRZELOTOWA 32/32</t>
  </si>
  <si>
    <t>szt</t>
  </si>
  <si>
    <t>MT-MDI-1008.OR</t>
  </si>
  <si>
    <t>METROJET MIKRORURKA STANDARDOWA 10/8 MM, POMARAŃCZOWA</t>
  </si>
  <si>
    <t>MT-WFT-1005-LROH</t>
  </si>
  <si>
    <t>METROJET FOLIOWANA WIĄZKA TYPU MT-WFT (ŚCISŁA, WTÓRNA, PE) 5 X 10/8MM + 1X 7/5.5MM</t>
  </si>
  <si>
    <t>MT-PDC-DTP-710/110</t>
  </si>
  <si>
    <t>METROJET TRÓJNIK DZIELONY DO WIĄZEK MIKROKANALIZACJI DTP 7X10 ODEJŚCIE 1X10/8</t>
  </si>
  <si>
    <t>MT-ZR-0705</t>
  </si>
  <si>
    <t>METROJET ZŁĄCZKA REDUKCYJNA MIKRORUR 7/5 MM</t>
  </si>
  <si>
    <t>MT-ZTDB-14</t>
  </si>
  <si>
    <t>METROJET ZATYCZKA MIKRORURY 14MM DOZIEMNA</t>
  </si>
  <si>
    <t>MT-ZUD-07/1.25</t>
  </si>
  <si>
    <t>METROJET ZATYCZKA USZCZELNIAJĄCA MIKRORURKI 7MM I MIKROKABLA (1.25MM), DWUDZIELNA</t>
  </si>
  <si>
    <t>MT-ZUD-07/2.5</t>
  </si>
  <si>
    <t>METROJET ZATYCZKA USZCZELNIAJĄCA MIKRORURKI 7MM I MIKROKABLA (2.5MM), DWUDZIELNA</t>
  </si>
  <si>
    <t>MT-ZUD-14/5-6.5</t>
  </si>
  <si>
    <t>METROJET ZATYCZKA USZCZELNIAJĄCA MIKRORURKI 14MM I MIKROKABLA (5.0-6.5MM), DWUDZIELNA</t>
  </si>
  <si>
    <t>Skrzynka
 rozdzielcza</t>
  </si>
  <si>
    <t>VC-XCPSC00523</t>
  </si>
  <si>
    <t>VERTICASA SKRZYNKA ROZDZIELCZA  4 SPAWY, WNĘTRZOWA (ITB)</t>
  </si>
  <si>
    <t>Osłona kabla</t>
  </si>
  <si>
    <t>VQ-COV-BUM08</t>
  </si>
  <si>
    <t>VERTIGO OSŁONA KABLA RC ODGAŁEZNA  8X5MM, METALOWA (BUM-08)</t>
  </si>
  <si>
    <t>AT-P11B</t>
  </si>
  <si>
    <t>AIRTRACK POPRZECZKA 11-OTWOROWA NA SŁUP BETONOWY (OBEJMA+POPRZECZKA+ŚRUBY)</t>
  </si>
  <si>
    <t>Płyta czołowa</t>
  </si>
  <si>
    <t>System 
mikrokanalizacji</t>
  </si>
  <si>
    <t>Wyposażenie
 mufy</t>
  </si>
  <si>
    <t>Przełącznica 
światłowodowa</t>
  </si>
  <si>
    <t>Wyposażenie
 przełącznicy</t>
  </si>
  <si>
    <t>Akcesoria gniazd 
abonenckich</t>
  </si>
  <si>
    <t>Wtyki</t>
  </si>
  <si>
    <t>PC6025</t>
  </si>
  <si>
    <t>opak.</t>
  </si>
  <si>
    <t>Narzędzia</t>
  </si>
  <si>
    <t>https://connectivity.fibrain.pl/produkt/patyczki-do-czyszczenia-adapterow,959.html</t>
  </si>
  <si>
    <t>PC-03-250-S5</t>
  </si>
  <si>
    <t>FIBRAIN PATYCZEK 2.5 MM DO CZYSZCZENIA ADAPTERÓW ŚWIATŁOWODOWYCH PRO-CLEANER, SET 5 SZTUK</t>
  </si>
  <si>
    <t>A031-LC-DX-1128</t>
  </si>
  <si>
    <t>FIBRAIN ADAPTER LC/PC SM, DX, PREMIUM SUPER, CERAMICZNA TULEJA, PLASTIKOWA OBUDOWA, FLANSZA, NIEBIESKI</t>
  </si>
  <si>
    <t>https://connectivity.fibrain.pl/produkty/adaptery-swiatlowodowe,39/</t>
  </si>
  <si>
    <t>A101-SC-DX-115T</t>
  </si>
  <si>
    <t>FIBRAIN ADAPTER SC/PC MM, DX, STANDARD, CERAMICZNA TULEJA, PLASTIKOWA OBUDOWA, FLANSZA, BEŻOWY</t>
  </si>
  <si>
    <t>https://connectivity.fibrain.pl/produkt/adaptery-sc,129.html</t>
  </si>
  <si>
    <t>AS20-SCA-SX-21113</t>
  </si>
  <si>
    <t>FIBRAIN ADAPTER SC/APC SM, SX, PREMIUM, CERAMICZNA TULEJA, PLASTIKOWA OBUDOWA, FLANSZA, ZIELONY, PRZESŁONA ZEWNĘTRZNA</t>
  </si>
  <si>
    <t>AD-SC-DX-1110B-BK</t>
  </si>
  <si>
    <t>FIBRAIN ADAPTER SC WIELOMODOWY, DUPLEX, FERRULA PB, PLASTIKOWA OBUDOWA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</si>
  <si>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</si>
  <si>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</si>
  <si>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</si>
  <si>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</si>
  <si>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</si>
  <si>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CZARNY BUFFER</t>
  </si>
  <si>
    <t>G-SCA-FC-S-005.0-DX-A-18-Y</t>
  </si>
  <si>
    <t>FIBRAIN PATCHCORD       5M    SCAPC/FC G652D 1,8 DUPLEX GOLD</t>
  </si>
  <si>
    <t>G-SET12-LCA-XX-S-002.0-P9-A-09-12</t>
  </si>
  <si>
    <t>FIBRAIN PIGTAIL SET 12 SZT 2M  G.652D  LCAPC 900UM 12 KOLORÓW GOLD</t>
  </si>
  <si>
    <t>G-LC-LC-S-005.0-DX-A-28-Y</t>
  </si>
  <si>
    <t>FIBRAIN PATCHCORD      5M    LC/LC G652D 2,8 DUPLEX GOLD</t>
  </si>
  <si>
    <t>G-SC-SC-S-002.0-DX-A-28-Y</t>
  </si>
  <si>
    <t>FIBRAIN PATCHCORD      2M    SC/SC G652D 2,8 DUPLEX GOLD</t>
  </si>
  <si>
    <t>G-SET06-LCA-XX-S-002.0-P9-A-09-Y</t>
  </si>
  <si>
    <t>FIBRAIN PIGTAIL SET 06 SZT 2M  G.652D  LCAPC 900UM  ŻÓŁTY GOLD</t>
  </si>
  <si>
    <t>G-SET06-LCA-XX-S-002.0-P9-A-09-Y.</t>
  </si>
  <si>
    <t>G-SET06-LC-XX-S-002.0-P9-A-09-Y.</t>
  </si>
  <si>
    <t>FIBRAIN PIGTAIL SET 06 SZT 2M  G.652D  LC 900UM  ŻÓŁTY GOLD</t>
  </si>
  <si>
    <t>G-LC-LC-S-002.0-DX-I-28-OR</t>
  </si>
  <si>
    <t>FIBRAIN PATCHCORD      2M    LC/LC OM2 2,8 DUPLEX GOLD</t>
  </si>
  <si>
    <t>G-LC-XX-S-002.0-P9-I-09-BK</t>
  </si>
  <si>
    <t>FIBRAIN PIGTAIL      2M   LC OM2 0,9 CZARNY BUFFER GOLD</t>
  </si>
  <si>
    <t>G-LC-XX-S-002.0-P9-I-09-GR</t>
  </si>
  <si>
    <t>FIBRAIN PIGTAIL      2M   LC OM2 0,9 ZIELONY BUFFER GOLD</t>
  </si>
  <si>
    <t>G-SCA9-XX-S-002.0-P9-D-09-Y</t>
  </si>
  <si>
    <t>FIBRAIN PIGTAIL      2M   SCAPC 9 STOPNI G657A1 0,9 ŻÓŁTY BUFFER GOLD</t>
  </si>
  <si>
    <t>G-SCA-XX-S-001.5-PS-D-28-Y</t>
  </si>
  <si>
    <t>FIBRAIN PIGTAIL   1,5M   SCAPC G657A1 2,8 ŻÓŁTY SIMPLEX GOLD</t>
  </si>
  <si>
    <t>G-SCA-XX-S-002.0-P9-A-09-BL</t>
  </si>
  <si>
    <t>FIBRAIN PIGTAIL      2M   SCAPC G652D 0,9 NIEBIESKI BUFFER GOLD</t>
  </si>
  <si>
    <t>G-SC-LC-S-000.5-SX-A-18-Y</t>
  </si>
  <si>
    <t>FIBRAIN PATCHCORD      0,5M    SC/LC G.652D 1,8 SIMPLEX GOLD</t>
  </si>
  <si>
    <t>G-SC-SC-S-001.5-SX-A-28-Y</t>
  </si>
  <si>
    <t>FIBRAIN PATCHCORD   1,5M    SC/SC G652D 2,8 SIMPLEX GOLD</t>
  </si>
  <si>
    <t>MIP-G-SC-XX-S-001.0-P9-D-09-Y</t>
  </si>
  <si>
    <t>FIBRAIN PIGTAIL       1M   SC G657A1 0,9 ŻÓŁTY BUFFER GOLD</t>
  </si>
  <si>
    <t>LBR2-19-024-DB-0L2O1-BKY1D-PR1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</si>
  <si>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</si>
  <si>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</si>
  <si>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</si>
  <si>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https://cables.fibrain.com/uploads/produkty_rows/719/doc_en-61b091fb08a60.pdf?v38</t>
  </si>
  <si>
    <t>https://cables.fibrain.com/uploads/produkty_rows/719/doc_en-617683cd33246.pdf?v38</t>
  </si>
  <si>
    <t>https://cables.fibrain.com/uploads/produkty_rows/720/doc_en-61768fea0dfd1.pdf?v38</t>
  </si>
  <si>
    <t>https://cables.fibrain.com/uploads/produkty_rows/732/doc_en-6176929caf03c.pdf?v38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</si>
  <si>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</si>
  <si>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</si>
  <si>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</si>
  <si>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</si>
  <si>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</si>
  <si>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</si>
  <si>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</si>
  <si>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</si>
  <si>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</si>
  <si>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Rozdzielacze
 tub</t>
  </si>
  <si>
    <t>Wyposażenie 
słupów 
betonowych</t>
  </si>
  <si>
    <t>Przełącznica 
światłowodowa 
wyposażona</t>
  </si>
  <si>
    <t>PST-A1-01-03-0-2411-A-01-24-2-32-00-1</t>
  </si>
  <si>
    <t>FIBRAIN PRZEŁĄCZNICA TELESKOPOWA 1U 19" WYSUWANA Z PŁYTĄ 24XSC SIMPLEX, 24 ADAPTERY SC SX, 24 PIGTAILE SC SM, 2 KASETY NA 12H, DŁAWIK 13.5</t>
  </si>
  <si>
    <t>sz.t</t>
  </si>
  <si>
    <t>Zestaw 
abonencki</t>
  </si>
  <si>
    <t>A-E1-BL-0-122-111G-50-1-G</t>
  </si>
  <si>
    <t>FIBRAIN ZESTAW ABONENCKI ZWÓJ  50M VC-D30 RESIBEND PLUS PUSZKA ABONENCKA VFTO-E1, BEZ LOGO  1XSCAPC GOLD</t>
  </si>
  <si>
    <t>Zapytaj o kartę katalogową</t>
  </si>
  <si>
    <t>set</t>
  </si>
  <si>
    <t>FPLC-GE-2-164-25-2-1-X2-3-XX-XX</t>
  </si>
  <si>
    <t>FIBRAIN PLC SPLITTER SERIA GE   1X64 OBUDOWA ALUBOX 60X12X4MM WEJŚCIE 2M 250UM WYJŚCIE FANOUT 250UM 2M G657A2 0000/0000</t>
  </si>
  <si>
    <t>https://pon.fibrain.com/produkt/optical-fplc-splitters,96.html</t>
  </si>
  <si>
    <t>AERO-FM-048-EM3-0XC86BKPP-079-21</t>
  </si>
  <si>
    <t>AERO-FM-072-EM3-0XC6CBKPP-079-21</t>
  </si>
  <si>
    <t>AERO-FM-144-EM3-0XCO6BKPP-079-21</t>
  </si>
  <si>
    <t>AERO-T63-02-DMA-0XCBKRT1-079-21</t>
  </si>
  <si>
    <t>VC-T501-002-EM3-XL012-BKPP-079-21</t>
  </si>
  <si>
    <t>MDC-FM-144-AM3-0XCCCBKD1D1</t>
  </si>
  <si>
    <t>MDC-FM-276-EMG-0XCNCBK00-079-21</t>
  </si>
  <si>
    <t>https://cables.fibrain.com/uploads/produkty_rows/314/doc_en-604754a8c468d.pdf?v38</t>
  </si>
  <si>
    <t>https://fibrain.com/wp-content/uploads/2021/10/HF_EN_rev1.0.pdf</t>
  </si>
  <si>
    <t>DDC-C0-048-AA-XX1203C34BKTT</t>
  </si>
  <si>
    <t>Sections bettween 
200m - 400m</t>
  </si>
  <si>
    <t>FIBRAIN ŚWIATŁOWÓD MDC-FM SM 288* 9/125 G.657A2 24M12F  ESM 1,3 2500N</t>
  </si>
  <si>
    <t>FIBRAIN ŚWIATŁOWÓD  MDC-FM SM 132* 9/125 G.657A2 11M12F ESM 1,3 2200N</t>
  </si>
  <si>
    <t>FIBRAIN ŚWIATŁOWÓD MDC-FM SM 144* 9/125 G.657A2 12M12F  ESM 1,3 2200N</t>
  </si>
  <si>
    <t>FIBRAIN ŚWIATŁOWÓD MDC-FM SM 288* 9/125 G.657A2 24M12F ESM 1,3 2700N</t>
  </si>
  <si>
    <t>FIBRAIN ŚWIATŁOWÓD BDC-C04 SM 84* 9/125 G.657A1 6T6F + 4T12F TUBA 2,0 4000N PE NIEBIESKI</t>
  </si>
  <si>
    <t>FIBRAIN ŚWIATŁOWÓD MDC-FM SM 96* 9/125 G.657A2 8M12F  ESM 1,3 2200N</t>
  </si>
  <si>
    <t>FIBRAIN ŚWIATŁOWÓD BDC-VM SM 240*9/125 G.652D 30T8F TUBE 2,0 2700N</t>
  </si>
  <si>
    <t>FIBRAIN ŚWIATŁOWÓD AERO-FM SM 6* 9/125 G.657A1 1M6F ESM 1,0 520N</t>
  </si>
  <si>
    <t>FIBRAIN ŚWIATŁOWÓD AERO-FM SM 48* 9/125 G.657A2 8M6F ESM 1,0 1200N</t>
  </si>
  <si>
    <t>FIBRAIN ŚWIATŁOWÓD AERO-FM SM 72* 9/125 G.657A2 6M12F ESM 1,3 1200N</t>
  </si>
  <si>
    <t>FIBRAIN ŚWIATŁOWÓD AERO-FM SM 144* 9/125 G.657A2 24M6F ESM 1,0 2000N</t>
  </si>
  <si>
    <t>FIBRAIN ŚWIATŁOWÓD AERO-T63 SM 2* 9/125 G.657A1 ESM 0,9 1800N</t>
  </si>
  <si>
    <t>MAR-FM-024-EMG-0XC46BKPP-TDF-PR3</t>
  </si>
  <si>
    <t>FIBRAIN ŚWIATŁOWÓD MAR-FM SM 24* 9/125 G.657A2 4M6F ESM 1,1 950N</t>
  </si>
  <si>
    <t>https://cables.fibrain.com/uploads/produkty_rows/714/doc_en-6124c0b7ec028.pdf?v38</t>
  </si>
  <si>
    <t>FIBRAIN ŚWIATŁOWÓD  MDC-FM SM 144* 9/125 G.652D 12M12F ESM 1,3 2200N</t>
  </si>
  <si>
    <t>FIBRAIN ŚWIATŁOWÓD MDC-FM SM 276* 9/125 G.657A2 23M12F ESM 1,3 3100N</t>
  </si>
  <si>
    <t>FIBRAIN ŚWIATŁOWÓD BDC-C0 SM 72* 9/125 G.652D 6T12F TUBA 2,0 2000N</t>
  </si>
  <si>
    <t>FIBRAIN ŚWIATŁOWÓD BDC-CI SM 48* 9/125 G.652D 8T6F TUBA 2,0 2700N</t>
  </si>
  <si>
    <t>FIBRAIN ŚWIATŁOWÓD BDC-CI SM 72* 9/125 G.657A1 6T12F TUBA 2,0 2700N</t>
  </si>
  <si>
    <t>FIBRAIN ŚWIATŁOWÓD BDC-CIE SM 432* 9/125 G.652D 36T12F TUBA 2,0 2700N</t>
  </si>
  <si>
    <t>FIBRAIN ŚWIATŁOWÓD BDC-MSA SM 72* 9/125 G.652D 6T12F TUBA 1,8 1500N</t>
  </si>
  <si>
    <t>FIBRAIN ŚWIATŁOWÓD BDC-M0S SM 96* 9/125 G.652D 8T12F TUBA 1,8 2000N</t>
  </si>
  <si>
    <t>FIBRAIN ŚWIATŁOWÓD DDC-C0 SM 48* 9/125 ( 36*G.652D + 12*G.652D)  3T12F + 3T4F TUBA 2,0 3500N</t>
  </si>
  <si>
    <t>FIBRAIN ŚWIATŁOWÓD EXO-G0 MM  2*50/125 OM4 CT TUBA 3,2 1500N PE</t>
  </si>
  <si>
    <t>FIBRAIN ŚWIATŁOWÓD EXO-GU SM 24*9/125 G.657A1 CT TUBA 3,2 1200N LSOH</t>
  </si>
  <si>
    <t>https://fibrain.com/wp-content/uploads/2021/11/DSH_EXO-D0-LH_EN-1.pdf</t>
  </si>
  <si>
    <t>EXO-D0-24-K-0LC25AQRT</t>
  </si>
  <si>
    <t>FIBRAIN ŚWIATŁOWÓD EXO-D0 MM 24*50/125 OM3 CT TUBA 2,5 1300N LSOH TURKUSOWY</t>
  </si>
  <si>
    <t>BFR-09-AB-0LYY</t>
  </si>
  <si>
    <t>FIBRAIN ŚWIATŁOWÓD BFR-09 SM 1* 9/125 G.652D ST TUBA 0,9 5N ŻÓŁTY</t>
  </si>
  <si>
    <t>https://fibrain.pl/wp-content/uploads/2021/11/DSH_BFR_06-09_PL_V1.4.pdf</t>
  </si>
  <si>
    <t>FIBRAIN ŚWIATŁOWÓD LBR2 - SUBKABEL 1,9MM 024 SM 24* 9/125 G657A1  ST TUBA 0,9 2000N</t>
  </si>
  <si>
    <t>FIBRAIN ŚWIATŁOWÓD  MDC-FM SM 12* 9/125 G.657A2 1M12F  ESM 1,3 800N</t>
  </si>
  <si>
    <t>FIBRAIN ŚWIATŁOWÓD MDC-FM SM 12* 9/125 G.657A2 1M12F  ESM 1,3 800N</t>
  </si>
  <si>
    <t>FIBRAIN ŚWIATŁOWÓD MDC-FM SM 48* 9/125 G.657A2 8M6F ESM 1,0 1000N</t>
  </si>
  <si>
    <t>FIBRAIN ŚWIATŁOWÓD MDC-FM SM 72* 9/125 G.657A2 6M12F  ESM 1,3 1600N</t>
  </si>
  <si>
    <t>FIBRAIN ŚWIATŁOWÓD MDC-FM SM 72* 9/125 G.657A2 6M12F ESM 1,4 1600N</t>
  </si>
  <si>
    <t>METROJET ŚWIATŁOWÓD MK-LX6 SM 36* 9/125 G.652D 3T12F TUBA 1,6 750N</t>
  </si>
  <si>
    <t>METROJET ŚWIATŁOWÓD MK-LX8 SM 144* 9/125 G.652D 12T12F TUBA 1,6 2500N</t>
  </si>
  <si>
    <t>METROJET ŚWIATŁOWÓD MK-LXL8 SM 144* 9/125 G.652D 6T24F TUBA 2,2 1000N</t>
  </si>
  <si>
    <t>METROJET ŚWIATŁOWÓD MK-LXS6 SM 72* 9/125 G.652D 6T12F TUBA 1,45 650N</t>
  </si>
  <si>
    <t>METROJET ŚWIATŁOWÓD MK-LXS7 SM 36* 9/125 G.652D 3T12F TUBA 1,45 1200N</t>
  </si>
  <si>
    <t>METROJET ŚWIATŁOWÓD MK-LXS-TKT SM 66F 9/125 1T6F G.655 2T12F G.652D 3T4F G.652D 4T6F G.652D  TUBA 1,4 1500N</t>
  </si>
  <si>
    <t>METROJET ŚWIATŁOWÓD MK-UX8 SM 48F G.657A1 200UM TUBA 1.2</t>
  </si>
  <si>
    <t>FIBRAIN ŚWIATŁOWÓD VC-D40 SM 1* 9/125 G.657A2 ES TUBA 0,9 420N</t>
  </si>
  <si>
    <t>FIBRAIN ŚWIATŁOWÓD VC-T501 SM 2* 9/125 G.657A2 MODUŁ 0,9 800N</t>
  </si>
  <si>
    <t>FIBRAIN ŚWIATŁOWÓD VC-T60 SM 4* 9/125 G.657A2 ESM 0,9 800N</t>
  </si>
  <si>
    <t>FIBRAIN ŚWIATŁOWÓD VC-T60 SM 1* 9/125 G.657A2 ES TUBA 0,9 800N</t>
  </si>
  <si>
    <t>FIBRAIN ŚWIATŁOWÓD VC-T60 SM 2* 9/125 G.657A2 ESM 0,9 800N</t>
  </si>
  <si>
    <t>FIBRAIN ŚWIATŁOWÓD VC-D30 SM 1* 9/125 G.657A1 ST TUBA 0,9 170N</t>
  </si>
  <si>
    <t>FIBRAIN ŚWIATŁOWÓD VC-DCY MM 2* 50/125 OM4 100N</t>
  </si>
  <si>
    <t>FIBRAIN ŚWIATŁOWÓD EAC-RAM 12*9/125 G.657A2 2M6F MODUŁ ESM 1,0 400 N</t>
  </si>
  <si>
    <t>FIBRAIN ŚWIATŁOWÓD EAC-RAM 12*9/125 G.657A2 1M12F MODUŁ ESM 1,3 400 N</t>
  </si>
  <si>
    <t>METROJET ŚWIATŁOWÓD MK-LXS10 SM 288* 9/125 G.652D 24T12F TUBE 1,4 1000N</t>
  </si>
  <si>
    <t>FIBRAIN Sp. z o.o. Ogólne Warunki Sprzedaży dostępne na: https://fibrain.pl/ogolne-warunki-wspolpracy/ są integralną częścią tego dokumentu.</t>
  </si>
  <si>
    <t>Ważne od:</t>
  </si>
  <si>
    <t>https://fibrain.pl/wp-content/uploads/2021/09/DSH_PST-Ax_PL_rev18-1.pdf</t>
  </si>
  <si>
    <t>https://fibrain.pl/wp-content/uploads/2020/12/DSH_IFDT_B0_PL_rev12.pdf</t>
  </si>
  <si>
    <t>https://fibrain.pl/wp-content/uploads/2020/12/DSH_IFDT_C0_PL_rev12.pdf</t>
  </si>
  <si>
    <t>https://fibrain.pl/wp-content/uploads/2021/08/DSH_MT_MDI.REV1_.1_PL_08.09.2021.pdf</t>
  </si>
  <si>
    <t>https://fibrain.pl/wp-content/uploads/2021/09/DSH_MT_ZR.REV1_.1_PL_10.09.2021.pdf</t>
  </si>
  <si>
    <t>https://fibrain.pl/wp-content/uploads/2021/08/DSH_MT_ZUD_5-10.REV1_.1_PL_20.09.2021.pdf</t>
  </si>
  <si>
    <t>https://fibrain.pl/wp-content/uploads/2021/08/DSH_MT_ZUD_10-25.REV1_.1_PL_20.09.2021.pdf</t>
  </si>
  <si>
    <t>https://fibrain.pl/wp-content/uploads/2021/11/DSH_PATCHCORDY_ABONENCKIE_PL_rev6_0.pdf</t>
  </si>
  <si>
    <t>https://fibrain.pl/wp-content/uploads/2021/11/DSH_PATCHCORDY_GOLD.pdf</t>
  </si>
  <si>
    <t>https://fibrain.pl/wp-content/uploads/2021/11/TEF_PL_rev1.0-1.pdf</t>
  </si>
  <si>
    <t>https://fibrain.pl/wp-content/uploads/2021/11/TCF_PL_rev1.0.pdf</t>
  </si>
  <si>
    <t>FIBRAIN ŚWIATŁOWÓD MAR-FM SM 36* 9/125 G.657A2 6M6F ESM 1,0 1000N</t>
  </si>
  <si>
    <t>MAR-FM-036-EM3-0XC66BKPP</t>
  </si>
  <si>
    <t>WTYK RJ12 6P6C LINKA OPAKOWANIE 100szt.</t>
  </si>
  <si>
    <t>MK-LXS6-006-A-0X11416BKTT</t>
  </si>
  <si>
    <t>METROJET ŚWIATŁOWÓD MK-LXS6 SM 6* 9/125 G.652D 1T6F TUBA 1,45 650N</t>
  </si>
  <si>
    <t>https://fibrain.pl/wp-content/uploads/2021/11/DSH_MK-LXS6_T14_PL.pdf</t>
  </si>
  <si>
    <t>MAR-FM-048-EMG-0XC86BKPP-079-21</t>
  </si>
  <si>
    <t>FIBRAIN ŚWIATŁOWÓD MAR-FM SM 48* 9/125 G.657A2 8M6F ESM 1,1 1450N</t>
  </si>
  <si>
    <t>MDC-FM-072-AMG-0XC6CBKD6D1-079-21</t>
  </si>
  <si>
    <t>FIBRAIN ŚWIATŁOWÓD MDC-FM SM 72* 9/125 G.652D 6M12F ESM 1,3 1600N</t>
  </si>
  <si>
    <t>kpl.</t>
  </si>
  <si>
    <t>MDC-FM-288-AMG-0XCOCBKD6D1-079-21</t>
  </si>
  <si>
    <t>FIBRAIN ŚWIATŁOWÓD MDC-FM SM 288* 9/125 G.652D 24M12F ESMG 1,3 2700N</t>
  </si>
  <si>
    <t>https://fibrain.com/wp-content/uploads/2022/06/DSH_Colors_CODE_D6D1.pdf</t>
  </si>
  <si>
    <t>MDC-FM-048-EM3-0XC4CBKPP-079-21</t>
  </si>
  <si>
    <t>FIBRAIN ŚWIATŁOWÓD MDC-FM SM 48* 9/125 G.657A2 4M12F ESM 1,3 1000N</t>
  </si>
  <si>
    <t>https://fibrain.com/wp-content/uploads/2022/06/DSH_Colors_CODE_TT-1.pdf</t>
  </si>
  <si>
    <t>DDC-C0-072-A-XX1206CBKTT</t>
  </si>
  <si>
    <t>FIBRAIN ŚWIATŁOWÓD DDC-C0 SM 72* 9/125 G.652D 6T12F TUBA 2,0 3500N</t>
  </si>
  <si>
    <t>MDC-FM-048-DM5-0XC4CBKPP</t>
  </si>
  <si>
    <t>FIBRAIN ŚWIATŁOWÓD MDC-FM SM 48* 9/125 G.657A1 4M12F TMG 1,3 1000N</t>
  </si>
  <si>
    <t>https://fibrain.pl/produkt/mdc-fm-esm-1-3mm-duct-cable/</t>
  </si>
  <si>
    <t>MDC-FM-048-DMA-0XC4CBKPP</t>
  </si>
  <si>
    <t>MK-LX6-024-D-0X1162CBKTT-PR1</t>
  </si>
  <si>
    <t>METROJET ŚWIATŁOWÓD MK-LX6 SM 24* 9/125 G.657A1 2T12F TUBA 1,6 750N</t>
  </si>
  <si>
    <t>EAC-RAS-024-DB-0L001-WFF</t>
  </si>
  <si>
    <t>FIBRAIN ŚWIATŁOWÓD EAC-RAS 24*9/125 G.657A1 ST TUBA 0,9 600 N</t>
  </si>
  <si>
    <t>https://fibrain.pl/produkt/eac-ras-kabel-latwego-dostepu/</t>
  </si>
  <si>
    <t>https://fibrain.com/wp-content/uploads/2022/06/DSH_Colors_CODE_F.pdf</t>
  </si>
  <si>
    <t>SMX-20L-01-EB-0LYY</t>
  </si>
  <si>
    <t>FIBRAIN ŚWIATŁOWÓD SMX-20L SM 1* 9/125 G.657A2 ST TUBA 0,9 150N</t>
  </si>
  <si>
    <t>https://fibrain.pl/produkt/smx-simplex-cable/</t>
  </si>
  <si>
    <t>MK-LXS6-024-D-0X1142CBKTT-PR1</t>
  </si>
  <si>
    <t>METROJET ŚWIATŁOWÓD MK-LXS6 SM 24* 9/125 G.657A1 2T12F TUBA 1,45 650N</t>
  </si>
  <si>
    <t>https://fibrain.pl/produkt/mk-lxs6-duct-microcable/</t>
  </si>
  <si>
    <t>Drum</t>
  </si>
  <si>
    <t>MAR-FM-096-EM3-0XCG6BKPP-079-21</t>
  </si>
  <si>
    <t>FIBRAIN ŚWIATŁOWÓD MAR-FM SM 96* 9/125 G.657A2 16M6F ESM 1,0 1700N</t>
  </si>
  <si>
    <t>https://fibrain.pl/produkt/vc-d30-kabel-abonencki/</t>
  </si>
  <si>
    <t>https://fibrain.pl/produkt/vc-dcy-flat-drop-cable/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</si>
  <si>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-55%!</t>
    </r>
  </si>
  <si>
    <t>MK-LXS7-096-A-0X1148CBKTT</t>
  </si>
  <si>
    <t>METROJET ŚWIATŁOWÓD MK-LXS7 SM 96* 9/125 G.652D 8T12F TUBA 1,45 1200N</t>
  </si>
  <si>
    <t>https://fibrain.pl/produkt/mk-lxs7-duct-microcable-2/</t>
  </si>
  <si>
    <t>MK-LXS6-048-A-0X1144CBKTT</t>
  </si>
  <si>
    <t>METROJET ŚWIATŁOWÓD MK-LXS6 SM 48* 9/125 G.652D 4T12F TUBA 1,45 650N</t>
  </si>
  <si>
    <t>https://fibrain.com/product/mk-lxs6-duct-microcable/</t>
  </si>
  <si>
    <t>MK-LXS6-024-A-0X1142CBKTT</t>
  </si>
  <si>
    <t>METROJET ŚWIATŁOWÓD MK-LXS6 SM 24* 9/125 G.652D 2T12F TUBA 1,45 650N</t>
  </si>
  <si>
    <t>MK-DX26-12-E-0XC17BKNT</t>
  </si>
  <si>
    <t>METROJET ŚWIATŁOWÓD MK-DX26 SM 12* 9/125 G.657A2 CT TUBA 1,7</t>
  </si>
  <si>
    <t>https://fibrain.pl/produkt/mk-dx-drop-microcable/</t>
  </si>
  <si>
    <t>MK-LXS8-144-A-0X114CCBKTT</t>
  </si>
  <si>
    <t>METROJET ŚWIATŁOWÓD MK-LXS8 SM 144* 9/125 G.652D 12T12F TUBA 1,45 1500N</t>
  </si>
  <si>
    <t>https://fibrain.pl/produkt/mk-lxs7-duct-microcable/</t>
  </si>
  <si>
    <t>AERO-DDF03-S-024-A-0X0232CBKTT</t>
  </si>
  <si>
    <t>FIBRAIN ŚWIATŁOWÓD AERO-DDF03-S SM 24* 9/125 G.652D 2T12F TUBA 2,3 1800N</t>
  </si>
  <si>
    <t>https://fibrain.pl/produkt/aero-ddf03-flat-drop-cable/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</si>
</sst>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\ &quot;zł&quot;"/>
    <numFmt numFmtId="166" formatCode="#,##0.00\ &quot;zł&quot;"/>
    <numFmt numFmtId="167" formatCode="_-* #,##0.0000\ &quot;zł&quot;_-;\-* #,##0.0000\ &quot;zł&quot;_-;_-* &quot;-&quot;????\ &quot;zł&quot;_-;_-@_-"/>
    <numFmt numFmtId="168" formatCode="_-* #,##0.00\ [$zł-415]_-;\-* #,##0.00\ [$zł-415]_-;_-* &quot;-&quot;??\ [$zł-415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18" fillId="0" borderId="0">
      <alignment vertical="top"/>
    </xf>
    <xf numFmtId="0" fontId="2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1" applyNumberForma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quotePrefix="1"/>
    <xf numFmtId="0" fontId="2" fillId="0" borderId="0" xfId="1" applyNumberFormat="1" applyAlignment="1"/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3" borderId="1" xfId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167" fontId="4" fillId="2" borderId="0" xfId="0" applyNumberFormat="1" applyFont="1" applyFill="1" applyAlignment="1">
      <alignment wrapText="1"/>
    </xf>
    <xf numFmtId="167" fontId="0" fillId="2" borderId="0" xfId="0" applyNumberFormat="1" applyFill="1"/>
    <xf numFmtId="168" fontId="4" fillId="2" borderId="0" xfId="0" applyNumberFormat="1" applyFont="1" applyFill="1" applyAlignment="1">
      <alignment wrapText="1"/>
    </xf>
    <xf numFmtId="168" fontId="0" fillId="2" borderId="0" xfId="0" applyNumberFormat="1" applyFill="1"/>
    <xf numFmtId="167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8" fillId="5" borderId="1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vertical="center" wrapText="1"/>
    </xf>
    <xf numFmtId="165" fontId="8" fillId="5" borderId="3" xfId="0" applyNumberFormat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7" fontId="0" fillId="2" borderId="0" xfId="0" applyNumberFormat="1" applyFill="1" applyAlignment="1">
      <alignment wrapText="1"/>
    </xf>
    <xf numFmtId="0" fontId="13" fillId="7" borderId="0" xfId="0" applyFont="1" applyFill="1"/>
    <xf numFmtId="0" fontId="14" fillId="7" borderId="0" xfId="0" applyFont="1" applyFill="1" applyAlignment="1">
      <alignment horizontal="center" vertical="center"/>
    </xf>
    <xf numFmtId="0" fontId="13" fillId="0" borderId="0" xfId="0" applyFont="1"/>
    <xf numFmtId="0" fontId="13" fillId="7" borderId="0" xfId="0" applyFont="1" applyFill="1" applyAlignment="1">
      <alignment vertical="center"/>
    </xf>
    <xf numFmtId="0" fontId="15" fillId="0" borderId="18" xfId="3" applyBorder="1" applyAlignment="1">
      <alignment vertical="center"/>
    </xf>
    <xf numFmtId="0" fontId="15" fillId="0" borderId="19" xfId="3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18" xfId="4" applyFont="1" applyBorder="1" applyAlignment="1"/>
    <xf numFmtId="0" fontId="19" fillId="0" borderId="0" xfId="4" applyFont="1" applyAlignment="1"/>
    <xf numFmtId="0" fontId="19" fillId="0" borderId="19" xfId="4" applyFont="1" applyBorder="1" applyAlignment="1"/>
    <xf numFmtId="0" fontId="20" fillId="0" borderId="18" xfId="4" applyFont="1" applyBorder="1" applyAlignment="1">
      <alignment horizontal="center" vertical="center"/>
    </xf>
    <xf numFmtId="0" fontId="18" fillId="0" borderId="19" xfId="4" applyBorder="1" applyAlignment="1"/>
    <xf numFmtId="0" fontId="20" fillId="0" borderId="18" xfId="3" applyFont="1" applyBorder="1" applyAlignment="1">
      <alignment horizontal="center" vertical="center"/>
    </xf>
    <xf numFmtId="0" fontId="20" fillId="0" borderId="19" xfId="0" applyFont="1" applyBorder="1"/>
    <xf numFmtId="0" fontId="20" fillId="0" borderId="19" xfId="0" applyFont="1" applyBorder="1" applyAlignment="1">
      <alignment vertical="top"/>
    </xf>
    <xf numFmtId="0" fontId="13" fillId="7" borderId="0" xfId="0" applyFont="1" applyFill="1" applyAlignment="1">
      <alignment horizontal="center" vertical="top"/>
    </xf>
    <xf numFmtId="0" fontId="20" fillId="0" borderId="19" xfId="0" applyFont="1" applyBorder="1" applyAlignment="1">
      <alignment vertical="center"/>
    </xf>
    <xf numFmtId="0" fontId="20" fillId="0" borderId="0" xfId="0" applyFont="1"/>
    <xf numFmtId="0" fontId="21" fillId="0" borderId="18" xfId="3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8" xfId="4" applyFont="1" applyBorder="1" applyAlignment="1"/>
    <xf numFmtId="0" fontId="15" fillId="0" borderId="0" xfId="4" applyFont="1" applyAlignment="1"/>
    <xf numFmtId="0" fontId="15" fillId="0" borderId="19" xfId="4" applyFont="1" applyBorder="1" applyAlignment="1"/>
    <xf numFmtId="0" fontId="22" fillId="0" borderId="18" xfId="4" applyFont="1" applyBorder="1" applyAlignment="1">
      <alignment horizontal="right"/>
    </xf>
    <xf numFmtId="0" fontId="22" fillId="0" borderId="0" xfId="4" applyFont="1" applyAlignment="1">
      <alignment horizontal="right"/>
    </xf>
    <xf numFmtId="0" fontId="22" fillId="0" borderId="0" xfId="4" applyFont="1" applyAlignment="1"/>
    <xf numFmtId="0" fontId="26" fillId="0" borderId="18" xfId="3" applyFont="1" applyBorder="1"/>
    <xf numFmtId="0" fontId="15" fillId="0" borderId="0" xfId="3"/>
    <xf numFmtId="0" fontId="15" fillId="0" borderId="19" xfId="3" applyBorder="1"/>
    <xf numFmtId="0" fontId="15" fillId="0" borderId="21" xfId="3" applyBorder="1"/>
    <xf numFmtId="17" fontId="15" fillId="0" borderId="21" xfId="3" applyNumberFormat="1" applyBorder="1" applyAlignment="1">
      <alignment horizontal="right"/>
    </xf>
    <xf numFmtId="168" fontId="0" fillId="2" borderId="0" xfId="0" applyNumberFormat="1" applyFill="1" applyAlignment="1">
      <alignment wrapText="1"/>
    </xf>
    <xf numFmtId="44" fontId="0" fillId="2" borderId="0" xfId="6" applyFont="1" applyFill="1" applyAlignment="1">
      <alignment wrapText="1"/>
    </xf>
    <xf numFmtId="44" fontId="0" fillId="2" borderId="0" xfId="6" applyFont="1" applyFill="1" applyAlignment="1"/>
    <xf numFmtId="44" fontId="0" fillId="2" borderId="0" xfId="6" applyFont="1" applyFill="1"/>
    <xf numFmtId="0" fontId="2" fillId="0" borderId="2" xfId="1" applyBorder="1" applyAlignment="1">
      <alignment vertical="top" wrapText="1"/>
    </xf>
    <xf numFmtId="0" fontId="2" fillId="0" borderId="2" xfId="1" applyBorder="1" applyAlignment="1">
      <alignment horizontal="left" vertical="top" wrapText="1"/>
    </xf>
    <xf numFmtId="0" fontId="8" fillId="8" borderId="3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29" fillId="0" borderId="0" xfId="1" applyNumberFormat="1" applyFont="1" applyAlignment="1">
      <alignment horizontal="center"/>
    </xf>
    <xf numFmtId="0" fontId="2" fillId="0" borderId="0" xfId="1" applyNumberFormat="1" applyAlignment="1">
      <alignment horizontal="left"/>
    </xf>
    <xf numFmtId="0" fontId="29" fillId="0" borderId="1" xfId="1" applyFont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top" wrapText="1"/>
    </xf>
    <xf numFmtId="0" fontId="9" fillId="3" borderId="6" xfId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29" fillId="8" borderId="2" xfId="1" applyFont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12" fillId="5" borderId="2" xfId="2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 vertical="center"/>
    </xf>
    <xf numFmtId="0" fontId="8" fillId="8" borderId="28" xfId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vertical="center" wrapText="1"/>
    </xf>
    <xf numFmtId="0" fontId="8" fillId="8" borderId="31" xfId="1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/>
    </xf>
    <xf numFmtId="0" fontId="30" fillId="8" borderId="24" xfId="0" applyFont="1" applyFill="1" applyBorder="1" applyAlignment="1">
      <alignment vertical="center" wrapText="1"/>
    </xf>
    <xf numFmtId="0" fontId="2" fillId="3" borderId="1" xfId="1" applyFill="1" applyBorder="1" applyAlignment="1">
      <alignment horizontal="center" vertical="top" wrapText="1"/>
    </xf>
    <xf numFmtId="0" fontId="2" fillId="0" borderId="0" xfId="1"/>
    <xf numFmtId="0" fontId="34" fillId="0" borderId="0" xfId="1" applyNumberFormat="1" applyFont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29" fillId="0" borderId="0" xfId="1" applyNumberFormat="1" applyFont="1" applyAlignment="1">
      <alignment horizontal="center" vertical="center"/>
    </xf>
    <xf numFmtId="0" fontId="28" fillId="6" borderId="14" xfId="5" applyFont="1" applyFill="1" applyBorder="1" applyAlignment="1">
      <alignment horizontal="center" vertical="center"/>
    </xf>
    <xf numFmtId="17" fontId="26" fillId="0" borderId="20" xfId="3" applyNumberFormat="1" applyFont="1" applyBorder="1"/>
    <xf numFmtId="0" fontId="15" fillId="0" borderId="21" xfId="3" applyBorder="1"/>
    <xf numFmtId="14" fontId="15" fillId="0" borderId="21" xfId="3" applyNumberFormat="1" applyBorder="1" applyAlignment="1">
      <alignment horizontal="center"/>
    </xf>
    <xf numFmtId="14" fontId="15" fillId="0" borderId="22" xfId="3" applyNumberForma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18" xfId="3" applyFont="1" applyBorder="1" applyAlignment="1">
      <alignment vertical="center"/>
    </xf>
    <xf numFmtId="0" fontId="25" fillId="0" borderId="0" xfId="3" applyFont="1" applyAlignment="1">
      <alignment vertical="center"/>
    </xf>
    <xf numFmtId="0" fontId="25" fillId="0" borderId="19" xfId="3" applyFont="1" applyBorder="1" applyAlignment="1">
      <alignment vertical="center"/>
    </xf>
    <xf numFmtId="0" fontId="24" fillId="0" borderId="18" xfId="3" applyFont="1" applyBorder="1" applyAlignment="1">
      <alignment vertical="center" wrapText="1"/>
    </xf>
    <xf numFmtId="0" fontId="24" fillId="0" borderId="18" xfId="3" applyFont="1" applyBorder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4" fillId="0" borderId="19" xfId="3" applyFont="1" applyBorder="1" applyAlignment="1">
      <alignment horizontal="left" vertical="center"/>
    </xf>
    <xf numFmtId="0" fontId="16" fillId="0" borderId="15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8" xfId="3" applyFont="1" applyBorder="1" applyAlignment="1">
      <alignment horizontal="center" vertical="top"/>
    </xf>
    <xf numFmtId="0" fontId="16" fillId="0" borderId="0" xfId="3" applyFont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7" fillId="0" borderId="0" xfId="3" applyFont="1" applyAlignment="1">
      <alignment horizontal="center" vertical="center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top" wrapText="1"/>
    </xf>
    <xf numFmtId="0" fontId="2" fillId="3" borderId="13" xfId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2" fillId="3" borderId="5" xfId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0" borderId="8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2" fillId="0" borderId="12" xfId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2" fillId="3" borderId="13" xfId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2" fillId="3" borderId="2" xfId="1" applyFill="1" applyBorder="1" applyAlignment="1">
      <alignment horizontal="center" vertical="top" wrapText="1"/>
    </xf>
    <xf numFmtId="0" fontId="2" fillId="3" borderId="4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2" fillId="8" borderId="12" xfId="1" applyFill="1" applyBorder="1" applyAlignment="1">
      <alignment horizontal="center" vertical="center" wrapText="1"/>
    </xf>
    <xf numFmtId="0" fontId="9" fillId="8" borderId="13" xfId="1" applyFont="1" applyFill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7" xfId="0" applyFont="1" applyFill="1" applyBorder="1" applyAlignment="1">
      <alignment horizontal="center" vertical="top" wrapText="1"/>
    </xf>
    <xf numFmtId="0" fontId="2" fillId="8" borderId="2" xfId="1" applyFill="1" applyBorder="1" applyAlignment="1">
      <alignment horizontal="center" vertical="top" wrapText="1"/>
    </xf>
    <xf numFmtId="0" fontId="2" fillId="8" borderId="27" xfId="1" applyFill="1" applyBorder="1" applyAlignment="1">
      <alignment horizontal="center" vertical="top" wrapText="1"/>
    </xf>
    <xf numFmtId="0" fontId="2" fillId="8" borderId="8" xfId="1" applyFill="1" applyBorder="1" applyAlignment="1">
      <alignment horizontal="center" vertical="top" wrapText="1"/>
    </xf>
    <xf numFmtId="0" fontId="9" fillId="8" borderId="9" xfId="1" applyFont="1" applyFill="1" applyBorder="1" applyAlignment="1">
      <alignment horizontal="center" vertical="top" wrapText="1"/>
    </xf>
    <xf numFmtId="0" fontId="9" fillId="8" borderId="29" xfId="1" applyFont="1" applyFill="1" applyBorder="1" applyAlignment="1">
      <alignment horizontal="center" vertical="top" wrapText="1"/>
    </xf>
    <xf numFmtId="0" fontId="9" fillId="8" borderId="30" xfId="1" applyFont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29" fillId="8" borderId="2" xfId="1" applyFont="1" applyFill="1" applyBorder="1" applyAlignment="1">
      <alignment horizontal="center" vertical="center" wrapText="1"/>
    </xf>
    <xf numFmtId="0" fontId="29" fillId="8" borderId="4" xfId="1" applyFont="1" applyFill="1" applyBorder="1" applyAlignment="1">
      <alignment horizontal="center" vertical="center" wrapText="1"/>
    </xf>
    <xf numFmtId="0" fontId="29" fillId="8" borderId="3" xfId="1" applyFont="1" applyFill="1" applyBorder="1" applyAlignment="1">
      <alignment horizontal="center" vertical="center" wrapText="1"/>
    </xf>
    <xf numFmtId="0" fontId="2" fillId="8" borderId="9" xfId="1" applyFill="1" applyBorder="1" applyAlignment="1">
      <alignment horizontal="center" vertical="top" wrapText="1"/>
    </xf>
    <xf numFmtId="0" fontId="2" fillId="8" borderId="10" xfId="1" applyFill="1" applyBorder="1" applyAlignment="1">
      <alignment horizontal="center" vertical="top" wrapText="1"/>
    </xf>
    <xf numFmtId="0" fontId="2" fillId="8" borderId="11" xfId="1" applyFill="1" applyBorder="1" applyAlignment="1">
      <alignment horizontal="center" vertical="top" wrapText="1"/>
    </xf>
    <xf numFmtId="0" fontId="2" fillId="8" borderId="12" xfId="1" applyFill="1" applyBorder="1" applyAlignment="1">
      <alignment horizontal="center" vertical="top" wrapText="1"/>
    </xf>
    <xf numFmtId="0" fontId="2" fillId="8" borderId="13" xfId="1" applyFill="1" applyBorder="1" applyAlignment="1">
      <alignment horizontal="center" vertical="top" wrapText="1"/>
    </xf>
    <xf numFmtId="0" fontId="2" fillId="8" borderId="4" xfId="1" applyFill="1" applyBorder="1" applyAlignment="1">
      <alignment horizontal="center" vertical="top" wrapText="1"/>
    </xf>
    <xf numFmtId="0" fontId="2" fillId="8" borderId="3" xfId="1" applyFill="1" applyBorder="1" applyAlignment="1">
      <alignment horizontal="center" vertical="top" wrapText="1"/>
    </xf>
    <xf numFmtId="0" fontId="9" fillId="8" borderId="10" xfId="1" applyFont="1" applyFill="1" applyBorder="1" applyAlignment="1">
      <alignment horizontal="center" vertical="top" wrapText="1"/>
    </xf>
    <xf numFmtId="0" fontId="9" fillId="8" borderId="11" xfId="1" applyFont="1" applyFill="1" applyBorder="1" applyAlignment="1">
      <alignment horizontal="center" vertical="top" wrapText="1"/>
    </xf>
    <xf numFmtId="0" fontId="9" fillId="8" borderId="12" xfId="1" applyFont="1" applyFill="1" applyBorder="1" applyAlignment="1">
      <alignment horizontal="center" vertical="top" wrapText="1"/>
    </xf>
    <xf numFmtId="0" fontId="9" fillId="8" borderId="13" xfId="1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left" vertical="top" wrapText="1" inden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left" vertical="top" wrapText="1" indent="1"/>
    </xf>
    <xf numFmtId="0" fontId="1" fillId="8" borderId="4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 indent="1"/>
    </xf>
    <xf numFmtId="0" fontId="1" fillId="8" borderId="3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left" vertical="top" wrapText="1" inden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center" wrapText="1"/>
    </xf>
    <xf numFmtId="165" fontId="1" fillId="5" borderId="28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 wrapText="1"/>
    </xf>
    <xf numFmtId="165" fontId="1" fillId="5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65" fontId="1" fillId="5" borderId="0" xfId="0" applyNumberFormat="1" applyFont="1" applyFill="1" applyAlignment="1">
      <alignment vertical="center" wrapText="1"/>
    </xf>
    <xf numFmtId="166" fontId="1" fillId="5" borderId="0" xfId="0" applyNumberFormat="1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</cellXfs>
  <cellStyles count="7">
    <cellStyle name="Dziesiętny" xfId="2" builtinId="3"/>
    <cellStyle name="Hiperłącze" xfId="1" builtinId="8"/>
    <cellStyle name="Nagłówek 4" xfId="5" builtinId="19"/>
    <cellStyle name="Normal_2011 Sirocco Distribution Price List Mayflex - September Issue 1" xfId="4" xr:uid="{00000000-0005-0000-0000-000003000000}"/>
    <cellStyle name="Normal_Intercompany price list Version 2 June 2012" xfId="3" xr:uid="{00000000-0005-0000-0000-000004000000}"/>
    <cellStyle name="Normalny" xfId="0" builtinId="0"/>
    <cellStyle name="Walutowy" xfId="6" builtinId="4"/>
  </cellStyles>
  <dxfs count="81"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593085</xdr:colOff>
      <xdr:row>3</xdr:row>
      <xdr:rowOff>96443</xdr:rowOff>
    </xdr:to>
    <xdr:pic>
      <xdr:nvPicPr>
        <xdr:cNvPr id="2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4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200-000000000000}" autoFormatId="16" applyNumberFormats="0" applyBorderFormats="0" applyFontFormats="1" applyPatternFormats="1" applyAlignmentFormats="0" applyWidthHeightFormats="0">
  <queryTableRefresh nextId="16">
    <queryTableFields count="15">
      <queryTableField id="1" name="Typ produktu" tableColumnId="75"/>
      <queryTableField id="2" name="Kod produktu" tableColumnId="76"/>
      <queryTableField id="3" name="Opis produktu" tableColumnId="77"/>
      <queryTableField id="4" name="Karta katalogowa" tableColumnId="78"/>
      <queryTableField id="5" name="Ilość" tableColumnId="79"/>
      <queryTableField id="6" name="Jednostka" tableColumnId="80"/>
      <queryTableField id="7" name="Cena _x000a_jednostkowa _x000a_PLN" tableColumnId="81"/>
      <queryTableField id="8" name="Wartość _x000a_PLN" tableColumnId="82"/>
      <queryTableField id="9" name="Pakowanie" tableColumnId="83"/>
      <queryTableField id="10" name="Wymiary _x000a_opakowania _x000a_- 1szt. (mm)" tableColumnId="84"/>
      <queryTableField id="11" name="Waga - _x000a_1szt._x000a_(kg)" tableColumnId="85"/>
      <queryTableField id="12" name="Opakowanie _x000a_zbiorcze _x000a_(ilość szt. w _x000a_opakowaniu)" tableColumnId="86"/>
      <queryTableField id="13" name="Wymiary _x000a_opakowania _x000a_zbiorczego _x000a_(cm)" tableColumnId="87"/>
      <queryTableField id="14" name="Waga _x000a_opakowania _x000a_zbiorczego_x000a_(kg)" tableColumnId="88"/>
      <queryTableField id="15" name="Magazyn" tableColumnId="8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3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Product code" tableColumnId="2"/>
      <queryTableField id="3" name="Opis produktu" tableColumnId="3"/>
      <queryTableField id="4" name="Karta katalogowa" tableColumnId="4"/>
      <queryTableField id="5" name="Quantity" tableColumnId="5"/>
      <queryTableField id="6" name="Jednostka" tableColumnId="6"/>
      <queryTableField id="7" name="Cena _x000a_jednostkowa _x000a_PLN" tableColumnId="7"/>
      <queryTableField id="8" name="Wartość PLN" tableColumnId="8"/>
      <queryTableField id="9" name="Pakowanie" tableColumnId="9"/>
      <queryTableField id="10" name="Wymiary _x000a_opakowania _x000a_- 1szt. (mm)" tableColumnId="10"/>
      <queryTableField id="11" name="Waga - 1szt._x000a_(kg)" tableColumnId="11"/>
      <queryTableField id="12" name="Magazyn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4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Opakowanie _x000a_zbiorcze _x000a_(ilość szt. w _x000a_opakowaniu)" tableColumnId="12"/>
      <queryTableField id="13" name="Wymiary _x000a_opakowania _x000a_zbiorczego _x000a_(cm)" tableColumnId="13"/>
      <queryTableField id="14" name="Waga _x000a_opakowania _x000a_zbiorczego_x000a_(kg)" tableColumnId="14"/>
      <queryTableField id="15" name="Magazyn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5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Magazyn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6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aga - _x000a_1szt._x000a_(kg)" tableColumnId="10"/>
      <queryTableField id="11" name="Magazyn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ctive_Devices" displayName="Active_Devices" ref="A1:O47" tableType="queryTable" totalsRowShown="0" headerRowDxfId="74" dataDxfId="73">
  <tableColumns count="15">
    <tableColumn id="75" xr3:uid="{00000000-0010-0000-0000-00004B000000}" uniqueName="75" name="Typ produktu" queryTableFieldId="1" dataDxfId="60"/>
    <tableColumn id="76" xr3:uid="{00000000-0010-0000-0000-00004C000000}" uniqueName="76" name="Kod produktu" queryTableFieldId="2" dataDxfId="72"/>
    <tableColumn id="77" xr3:uid="{00000000-0010-0000-0000-00004D000000}" uniqueName="77" name="Opis produktu" queryTableFieldId="3" dataDxfId="59"/>
    <tableColumn id="78" xr3:uid="{00000000-0010-0000-0000-00004E000000}" uniqueName="78" name="Karta katalogowa" queryTableFieldId="4" dataDxfId="58" dataCellStyle="Hiperłącze"/>
    <tableColumn id="79" xr3:uid="{00000000-0010-0000-0000-00004F000000}" uniqueName="79" name="Ilość" queryTableFieldId="5" dataDxfId="71"/>
    <tableColumn id="80" xr3:uid="{00000000-0010-0000-0000-000050000000}" uniqueName="80" name="Jednostka" queryTableFieldId="6" dataDxfId="70"/>
    <tableColumn id="81" xr3:uid="{00000000-0010-0000-0000-000051000000}" uniqueName="81" name="Cena _x000a_jednostkowa _x000a_PLN" queryTableFieldId="7" dataDxfId="57"/>
    <tableColumn id="82" xr3:uid="{00000000-0010-0000-0000-000052000000}" uniqueName="82" name="Wartość _x000a_PLN" queryTableFieldId="8" dataDxfId="56"/>
    <tableColumn id="83" xr3:uid="{00000000-0010-0000-0000-000053000000}" uniqueName="83" name="Pakowanie" queryTableFieldId="9" dataDxfId="55"/>
    <tableColumn id="84" xr3:uid="{00000000-0010-0000-0000-000054000000}" uniqueName="84" name="Wymiary _x000a_opakowania _x000a_- 1szt. (mm)" queryTableFieldId="10" dataDxfId="54"/>
    <tableColumn id="85" xr3:uid="{00000000-0010-0000-0000-000055000000}" uniqueName="85" name="Waga - _x000a_1szt._x000a_(kg)" queryTableFieldId="11" dataDxfId="53"/>
    <tableColumn id="86" xr3:uid="{00000000-0010-0000-0000-000056000000}" uniqueName="86" name="Opakowanie _x000a_zbiorcze _x000a_(ilość szt. w _x000a_opakowaniu)" queryTableFieldId="12" dataDxfId="52"/>
    <tableColumn id="87" xr3:uid="{00000000-0010-0000-0000-000057000000}" uniqueName="87" name="Wymiary _x000a_opakowania _x000a_zbiorczego _x000a_(cm)" queryTableFieldId="13" dataDxfId="51"/>
    <tableColumn id="88" xr3:uid="{00000000-0010-0000-0000-000058000000}" uniqueName="88" name="Waga _x000a_opakowania _x000a_zbiorczego_x000a_(kg)" queryTableFieldId="14" dataDxfId="50"/>
    <tableColumn id="89" xr3:uid="{00000000-0010-0000-0000-000059000000}" uniqueName="89" name="Magazyn" queryTableFieldId="15" dataDxfId="6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N" displayName="PON" ref="A1:L40" tableType="queryTable" totalsRowShown="0" headerRowDxfId="68" dataDxfId="67">
  <autoFilter ref="A1:L40" xr:uid="{00000000-000C-0000-FFFF-FFFF01000000}"/>
  <tableColumns count="12">
    <tableColumn id="1" xr3:uid="{1C4661D3-309F-4196-9E84-7771F735B569}" uniqueName="1" name="Typ produktu" queryTableFieldId="1" dataDxfId="49"/>
    <tableColumn id="2" xr3:uid="{47F9DDC4-E7B9-43C1-BD6D-8C8B1374666F}" uniqueName="2" name="Product code" queryTableFieldId="2" dataDxfId="48"/>
    <tableColumn id="3" xr3:uid="{34D00F94-5531-4424-B072-26F19E9E5DBC}" uniqueName="3" name="Opis produktu" queryTableFieldId="3" dataDxfId="47"/>
    <tableColumn id="4" xr3:uid="{C091EBB3-E31F-4967-B9E0-FD1CE3A03F4E}" uniqueName="4" name="Karta katalogowa" queryTableFieldId="4" dataDxfId="40" dataCellStyle="Hiperłącze"/>
    <tableColumn id="5" xr3:uid="{E56140BD-18A9-40C9-899C-203CC5867C87}" uniqueName="5" name="Quantity" queryTableFieldId="5" dataDxfId="46"/>
    <tableColumn id="6" xr3:uid="{09F3EA06-6F09-45B0-966C-80BF26305F43}" uniqueName="6" name="Jednostka" queryTableFieldId="6" dataDxfId="45"/>
    <tableColumn id="7" xr3:uid="{1F57DF12-87A2-4AF5-A2AC-A79277E69552}" uniqueName="7" name="Cena _x000a_jednostkowa _x000a_PLN" queryTableFieldId="7" dataDxfId="39"/>
    <tableColumn id="8" xr3:uid="{695BF68D-BB57-4C1F-9084-3E98D2625365}" uniqueName="8" name="Wartość PLN" queryTableFieldId="8" dataDxfId="38"/>
    <tableColumn id="9" xr3:uid="{F4105379-E0D6-4137-BEE3-015BBD0F65E6}" uniqueName="9" name="Pakowanie" queryTableFieldId="9" dataDxfId="44"/>
    <tableColumn id="10" xr3:uid="{D0460C9D-6BF3-4B7B-979E-64D4D4D4745A}" uniqueName="10" name="Wymiary _x000a_opakowania _x000a_- 1szt. (mm)" queryTableFieldId="10" dataDxfId="43"/>
    <tableColumn id="11" xr3:uid="{512160CB-E5F3-4165-95C5-668A0CBDB6FE}" uniqueName="11" name="Waga - 1szt._x000a_(kg)" queryTableFieldId="11" dataDxfId="42"/>
    <tableColumn id="12" xr3:uid="{862433CE-CBA8-4037-8DD4-341387DEB18C}" uniqueName="12" name="Magazyn" queryTableFieldId="12" dataDxfId="4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brain_DATA" displayName="Fibrain_DATA" ref="A1:O22" tableType="queryTable" totalsRowShown="0" headerRowDxfId="66" dataDxfId="65">
  <autoFilter ref="A1:O22" xr:uid="{00000000-000C-0000-FFFF-FFFF02000000}"/>
  <tableColumns count="15">
    <tableColumn id="1" xr3:uid="{50D4BF33-B787-4B4E-99B0-A31C2A406DF5}" uniqueName="1" name="Typ produktu" queryTableFieldId="1" dataDxfId="26"/>
    <tableColumn id="2" xr3:uid="{0EB905C9-E0A9-4A74-91D1-E92CD22F400C}" uniqueName="2" name="Kod produktu" queryTableFieldId="2" dataDxfId="37"/>
    <tableColumn id="3" xr3:uid="{E9FC7845-6FB7-412C-8A4C-D8FA402AAA07}" uniqueName="3" name="Opis produktu" queryTableFieldId="3" dataDxfId="36"/>
    <tableColumn id="4" xr3:uid="{38950851-DFE4-4C73-8E1A-DC70835656E8}" uniqueName="4" name="Karta katalogowa" queryTableFieldId="4" dataDxfId="25" dataCellStyle="Hiperłącze"/>
    <tableColumn id="5" xr3:uid="{6A1F2FB1-020B-4D61-BDB2-FBAB5DD77B78}" uniqueName="5" name="Ilość" queryTableFieldId="5" dataDxfId="35"/>
    <tableColumn id="6" xr3:uid="{C7B76355-934D-4881-BA67-6F13834BEACC}" uniqueName="6" name="Jednostka" queryTableFieldId="6" dataDxfId="34"/>
    <tableColumn id="7" xr3:uid="{F6CAA56A-1B2D-44C0-BB25-6819FAB58464}" uniqueName="7" name="Cena _x000a_jednostkowa _x000a_PLN" queryTableFieldId="7" dataDxfId="24"/>
    <tableColumn id="8" xr3:uid="{05C668F5-1222-4005-A81C-F598FE148AC6}" uniqueName="8" name="Wartość _x000a_PLN" queryTableFieldId="8" dataDxfId="23"/>
    <tableColumn id="9" xr3:uid="{EF08102A-D795-4B4E-B231-65276D5C2E38}" uniqueName="9" name="Pakowanie" queryTableFieldId="9" dataDxfId="33"/>
    <tableColumn id="10" xr3:uid="{22BBBA07-244B-472A-A392-EB6C035425DD}" uniqueName="10" name="Wymiary _x000a_opakowania _x000a_- 1szt. (mm)" queryTableFieldId="10" dataDxfId="32"/>
    <tableColumn id="11" xr3:uid="{F2A9298B-DFB4-4A38-A30F-56FD41D4F030}" uniqueName="11" name="Waga - _x000a_1szt._x000a_(kg)" queryTableFieldId="11" dataDxfId="31"/>
    <tableColumn id="12" xr3:uid="{F8CF4073-5A4E-4C8B-98D6-696569A1C7A3}" uniqueName="12" name="Opakowanie _x000a_zbiorcze _x000a_(ilość szt. w _x000a_opakowaniu)" queryTableFieldId="12" dataDxfId="30"/>
    <tableColumn id="13" xr3:uid="{077CA324-AF35-495D-99B7-355C478D9F90}" uniqueName="13" name="Wymiary _x000a_opakowania _x000a_zbiorczego _x000a_(cm)" queryTableFieldId="13" dataDxfId="29"/>
    <tableColumn id="14" xr3:uid="{925764AB-9EE8-401F-9E45-D6027BC542CB}" uniqueName="14" name="Waga _x000a_opakowania _x000a_zbiorczego_x000a_(kg)" queryTableFieldId="14" dataDxfId="28"/>
    <tableColumn id="15" xr3:uid="{6B2B4590-977C-400F-A8D3-2C825CF13E4A}" uniqueName="15" name="Magazyn" queryTableFieldId="15" dataDxfId="2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istribution_Fiber" displayName="Distribution_Fiber" ref="A1:L54" tableType="queryTable" totalsRowShown="0" headerRowDxfId="64" dataDxfId="63">
  <autoFilter ref="A1:L54" xr:uid="{00000000-000C-0000-FFFF-FFFF03000000}"/>
  <tableColumns count="12">
    <tableColumn id="1" xr3:uid="{4635A7AE-4E4A-4278-93D7-54D378632779}" uniqueName="1" name="Typ produktu" queryTableFieldId="1" dataDxfId="14"/>
    <tableColumn id="2" xr3:uid="{A6C3B885-10BF-44EE-9EC1-15B5C99999CB}" uniqueName="2" name="Kod produktu" queryTableFieldId="2" dataDxfId="22"/>
    <tableColumn id="3" xr3:uid="{C937A2BA-33B2-45F7-9D83-BCC2799555F2}" uniqueName="3" name="Opis produktu" queryTableFieldId="3" dataDxfId="21"/>
    <tableColumn id="4" xr3:uid="{A12A66B1-CA7C-4430-8139-C6C110619F9B}" uniqueName="4" name="Karta katalogowa" queryTableFieldId="4" dataDxfId="13" dataCellStyle="Hiperłącze"/>
    <tableColumn id="5" xr3:uid="{8CFAF3E6-E15C-421A-B652-27CC7285428D}" uniqueName="5" name="Ilość" queryTableFieldId="5" dataDxfId="20"/>
    <tableColumn id="6" xr3:uid="{C442DC58-8C04-4874-9A8B-BBA9F17DE44E}" uniqueName="6" name="Jednostka" queryTableFieldId="6" dataDxfId="19"/>
    <tableColumn id="7" xr3:uid="{F8BD1B56-333A-461D-A696-FD6C6ADE0DA9}" uniqueName="7" name="Cena _x000a_jednostkowa _x000a_PLN" queryTableFieldId="7" dataDxfId="12"/>
    <tableColumn id="8" xr3:uid="{D387A6C6-B5E2-4B1C-8AA9-B8FC74A8F907}" uniqueName="8" name="Wartość _x000a_PLN" queryTableFieldId="8" dataDxfId="11" dataCellStyle="Walutowy"/>
    <tableColumn id="9" xr3:uid="{997DA2DB-145A-426C-8C54-8A7775DB47B0}" uniqueName="9" name="Pakowanie" queryTableFieldId="9" dataDxfId="18"/>
    <tableColumn id="10" xr3:uid="{6F3DFF49-39F3-4B7A-8452-430CF9B26B4B}" uniqueName="10" name="Wymiary _x000a_opakowania _x000a_- 1szt. (mm)" queryTableFieldId="10" dataDxfId="17"/>
    <tableColumn id="11" xr3:uid="{638DF4D6-2D79-428B-90F9-B367A3CB53EE}" uniqueName="11" name="Waga - _x000a_1szt._x000a_(kg)" queryTableFieldId="11" dataDxfId="16"/>
    <tableColumn id="12" xr3:uid="{A808140F-034E-4D76-AFEF-044F6A948E9F}" uniqueName="12" name="Magazyn" queryTableFieldId="12" dataDxfId="15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nnectivity_Fiber" displayName="Connectivity_Fiber" ref="A1:K97" tableType="queryTable" totalsRowShown="0" headerRowDxfId="62" dataDxfId="61">
  <autoFilter ref="A1:K97" xr:uid="{00000000-000C-0000-FFFF-FFFF04000000}"/>
  <tableColumns count="11">
    <tableColumn id="1" xr3:uid="{4004CF28-9266-4FA6-A790-318CECE1A7F7}" uniqueName="1" name="Typ produktu" queryTableFieldId="1" dataDxfId="3"/>
    <tableColumn id="2" xr3:uid="{831A6CD8-8204-488D-811A-E6FF25AB1424}" uniqueName="2" name="Kod produktu" queryTableFieldId="2" dataDxfId="10"/>
    <tableColumn id="3" xr3:uid="{01F1F200-31DC-4CB7-BA88-071E3A91C9D8}" uniqueName="3" name="Opis produktu" queryTableFieldId="3" dataDxfId="9"/>
    <tableColumn id="4" xr3:uid="{73AB52E0-3A02-45EF-ADF6-E991DE644B4F}" uniqueName="4" name="Karta katalogowa" queryTableFieldId="4" dataDxfId="2" dataCellStyle="Hiperłącze"/>
    <tableColumn id="5" xr3:uid="{F4D2CB86-7258-4F3E-91DB-4B3AB0BEFDE2}" uniqueName="5" name="Ilość" queryTableFieldId="5" dataDxfId="8"/>
    <tableColumn id="6" xr3:uid="{900D1521-BF6B-42BB-9773-E5CAF68892C4}" uniqueName="6" name="Jednostka" queryTableFieldId="6" dataDxfId="7"/>
    <tableColumn id="7" xr3:uid="{CD0787D2-50A1-4031-93FB-C1201739DD71}" uniqueName="7" name="Cena _x000a_jednostkowa _x000a_PLN" queryTableFieldId="7" dataDxfId="1"/>
    <tableColumn id="8" xr3:uid="{8EFB03DD-EFFB-4FE5-9E5D-8788590DEF15}" uniqueName="8" name="Wartość _x000a_PLN" queryTableFieldId="8" dataDxfId="0"/>
    <tableColumn id="9" xr3:uid="{6F07B224-3D5D-4DC8-8146-29D0B12BDE14}" uniqueName="9" name="Pakowanie" queryTableFieldId="9" dataDxfId="6"/>
    <tableColumn id="10" xr3:uid="{78756B50-00F5-45FC-8CD6-833EE13A7E9E}" uniqueName="10" name="Waga - _x000a_1szt._x000a_(kg)" queryTableFieldId="10" dataDxfId="5"/>
    <tableColumn id="11" xr3:uid="{492D0587-1C86-45DB-BAA5-E9C2F2BB5551}" uniqueName="11" name="Magazyn" queryTableFieldId="11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ables.fibrain.com/produkt/bi-color-code,738.html" TargetMode="External"/><Relationship Id="rId117" Type="http://schemas.openxmlformats.org/officeDocument/2006/relationships/hyperlink" Target="https://fibrain.pl/produkt/aero-ddf03-flat-drop-cable/" TargetMode="External"/><Relationship Id="rId21" Type="http://schemas.openxmlformats.org/officeDocument/2006/relationships/hyperlink" Target="https://cables.fibrain.com/produkt/pp-color-code,728.html" TargetMode="External"/><Relationship Id="rId42" Type="http://schemas.openxmlformats.org/officeDocument/2006/relationships/hyperlink" Target="https://cables.fibrain.com/uploads/produkty_rows/719/doc_en-6156f5daecdaa.pdf?v38" TargetMode="External"/><Relationship Id="rId47" Type="http://schemas.openxmlformats.org/officeDocument/2006/relationships/hyperlink" Target="https://cables.fibrain.com/produkt/vv-color-code,730.html" TargetMode="External"/><Relationship Id="rId63" Type="http://schemas.openxmlformats.org/officeDocument/2006/relationships/hyperlink" Target="https://cables.fibrain.com/uploads/produkty_rows/722/doc_en-61b090c8e00e2.pdf?v38" TargetMode="External"/><Relationship Id="rId68" Type="http://schemas.openxmlformats.org/officeDocument/2006/relationships/hyperlink" Target="https://cables.fibrain.com/produkt/t-telecom-tube,546.html" TargetMode="External"/><Relationship Id="rId84" Type="http://schemas.openxmlformats.org/officeDocument/2006/relationships/hyperlink" Target="https://cables.fibrain.com/uploads/produkty_rows/719/doc_en-6156f5daecdaa.pdf?v38" TargetMode="External"/><Relationship Id="rId89" Type="http://schemas.openxmlformats.org/officeDocument/2006/relationships/hyperlink" Target="https://fibrain.com/wp-content/uploads/2022/06/DSH_Colors_CODE_TT-1.pdf" TargetMode="External"/><Relationship Id="rId112" Type="http://schemas.openxmlformats.org/officeDocument/2006/relationships/hyperlink" Target="https://fibrain.pl/produkt/mk-lxs7-duct-microcable-2/" TargetMode="External"/><Relationship Id="rId16" Type="http://schemas.openxmlformats.org/officeDocument/2006/relationships/hyperlink" Target="https://cables.fibrain.com/produkt/pp-color-code,728.html" TargetMode="External"/><Relationship Id="rId107" Type="http://schemas.openxmlformats.org/officeDocument/2006/relationships/hyperlink" Target="https://fibrain.pl/produkt/vc-d30-kabel-abonencki/" TargetMode="External"/><Relationship Id="rId11" Type="http://schemas.openxmlformats.org/officeDocument/2006/relationships/hyperlink" Target="https://cables.fibrain.com/uploads/produkty_rows/324/doc_en-61657ab70ce09.pdf?v38" TargetMode="External"/><Relationship Id="rId32" Type="http://schemas.openxmlformats.org/officeDocument/2006/relationships/hyperlink" Target="https://cables.fibrain.com/produkt/f-ftth,549.html" TargetMode="External"/><Relationship Id="rId37" Type="http://schemas.openxmlformats.org/officeDocument/2006/relationships/hyperlink" Target="https://cables.fibrain.com/uploads/produkty_rows/714/doc_en-6124c0b7ec028.pdf?v38" TargetMode="External"/><Relationship Id="rId53" Type="http://schemas.openxmlformats.org/officeDocument/2006/relationships/hyperlink" Target="https://cables.fibrain.com/uploads/produkty_rows/722/doc_en-61bb291bcc555.pdf?v38" TargetMode="External"/><Relationship Id="rId58" Type="http://schemas.openxmlformats.org/officeDocument/2006/relationships/hyperlink" Target="https://cables.fibrain.com/uploads/produkty_rows/721/doc_en-61b08e29299b8.pdf?v38" TargetMode="External"/><Relationship Id="rId74" Type="http://schemas.openxmlformats.org/officeDocument/2006/relationships/hyperlink" Target="https://cables.fibrain.com/produkt/vv-color-code,730.html" TargetMode="External"/><Relationship Id="rId79" Type="http://schemas.openxmlformats.org/officeDocument/2006/relationships/hyperlink" Target="https://fibrain.pl/wp-content/uploads/2021/11/DSH_MK-LXS6_T14_PL.pdf" TargetMode="External"/><Relationship Id="rId102" Type="http://schemas.openxmlformats.org/officeDocument/2006/relationships/hyperlink" Target="https://fibrain.pl/produkt/mdc-fm-esm-1-3mm-duct-cable/" TargetMode="External"/><Relationship Id="rId123" Type="http://schemas.openxmlformats.org/officeDocument/2006/relationships/hyperlink" Target="https://fibrain.com/wp-content/uploads/2022/06/DSH_Colors_CODE_TT-1.pdf" TargetMode="External"/><Relationship Id="rId5" Type="http://schemas.openxmlformats.org/officeDocument/2006/relationships/hyperlink" Target="https://cables.fibrain.com/uploads/produkty_rows/312/doc_en-60475526f2011.pdf?v38" TargetMode="External"/><Relationship Id="rId90" Type="http://schemas.openxmlformats.org/officeDocument/2006/relationships/hyperlink" Target="https://fibrain.com/wp-content/uploads/2022/06/DSH_Colors_CODE_TT-1.pdf" TargetMode="External"/><Relationship Id="rId95" Type="http://schemas.openxmlformats.org/officeDocument/2006/relationships/hyperlink" Target="https://fibrain.com/wp-content/uploads/2022/06/DSH_Colors_CODE_TT-1.pdf" TargetMode="External"/><Relationship Id="rId22" Type="http://schemas.openxmlformats.org/officeDocument/2006/relationships/hyperlink" Target="https://cables.fibrain.com/produkt/f-ftth,549.html" TargetMode="External"/><Relationship Id="rId27" Type="http://schemas.openxmlformats.org/officeDocument/2006/relationships/hyperlink" Target="https://cables.fibrain.com/produkt/t-telecom-fiber,544.html" TargetMode="External"/><Relationship Id="rId43" Type="http://schemas.openxmlformats.org/officeDocument/2006/relationships/hyperlink" Target="https://cables.fibrain.com/produkt/p5p-color-code,740.html" TargetMode="External"/><Relationship Id="rId48" Type="http://schemas.openxmlformats.org/officeDocument/2006/relationships/hyperlink" Target="https://cables.fibrain.com/uploads/produkty_rows/719/doc_en-61768b9424735.pdf?v38" TargetMode="External"/><Relationship Id="rId64" Type="http://schemas.openxmlformats.org/officeDocument/2006/relationships/hyperlink" Target="https://cables.fibrain.com/uploads/produkty_rows/722/doc_en-61b090c8e00e2.pdf?v38" TargetMode="External"/><Relationship Id="rId69" Type="http://schemas.openxmlformats.org/officeDocument/2006/relationships/hyperlink" Target="https://cables.fibrain.com/produkt/pp-color-code,728.html" TargetMode="External"/><Relationship Id="rId113" Type="http://schemas.openxmlformats.org/officeDocument/2006/relationships/hyperlink" Target="https://fibrain.com/product/mk-lxs6-duct-microcable/" TargetMode="External"/><Relationship Id="rId118" Type="http://schemas.openxmlformats.org/officeDocument/2006/relationships/hyperlink" Target="https://fibrain.com/wp-content/uploads/2022/06/DSH_Colors_CODE_TT-1.pdf" TargetMode="External"/><Relationship Id="rId80" Type="http://schemas.openxmlformats.org/officeDocument/2006/relationships/hyperlink" Target="https://cables.fibrain.com/produkt/pp-color-code,728.html" TargetMode="External"/><Relationship Id="rId85" Type="http://schemas.openxmlformats.org/officeDocument/2006/relationships/hyperlink" Target="https://cables.fibrain.com/produkt/pp-color-code,728.html" TargetMode="External"/><Relationship Id="rId12" Type="http://schemas.openxmlformats.org/officeDocument/2006/relationships/hyperlink" Target="https://cables.fibrain.com/uploads/produkty_rows/320/doc_en-6165795701b60.pdf?v38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produkt/pp-color-code,728.html" TargetMode="External"/><Relationship Id="rId38" Type="http://schemas.openxmlformats.org/officeDocument/2006/relationships/hyperlink" Target="https://cables.fibrain.com/produkt/g1by-color-code,734.html" TargetMode="External"/><Relationship Id="rId59" Type="http://schemas.openxmlformats.org/officeDocument/2006/relationships/hyperlink" Target="https://cables.fibrain.com/uploads/produkty_rows/721/doc_en-61b08e29299b8.pdf?v38" TargetMode="External"/><Relationship Id="rId103" Type="http://schemas.openxmlformats.org/officeDocument/2006/relationships/hyperlink" Target="https://fibrain.pl/produkt/smx-simplex-cable/" TargetMode="External"/><Relationship Id="rId108" Type="http://schemas.openxmlformats.org/officeDocument/2006/relationships/hyperlink" Target="https://fibrain.pl/produkt/vc-dcy-flat-drop-cable/" TargetMode="External"/><Relationship Id="rId124" Type="http://schemas.openxmlformats.org/officeDocument/2006/relationships/printerSettings" Target="../printerSettings/printerSettings2.bin"/><Relationship Id="rId54" Type="http://schemas.openxmlformats.org/officeDocument/2006/relationships/hyperlink" Target="https://cables.fibrain.com/uploads/produkty_rows/720/doc_en-61cc12e244792.pdf?v38" TargetMode="External"/><Relationship Id="rId70" Type="http://schemas.openxmlformats.org/officeDocument/2006/relationships/hyperlink" Target="https://cables.fibrain.com/produkt/t-telecom-fiber,544.html" TargetMode="External"/><Relationship Id="rId75" Type="http://schemas.openxmlformats.org/officeDocument/2006/relationships/hyperlink" Target="https://cables.fibrain.com/uploads/produkty_rows/720/doc_en-6156ef330c10d.pdf?v38" TargetMode="External"/><Relationship Id="rId91" Type="http://schemas.openxmlformats.org/officeDocument/2006/relationships/hyperlink" Target="https://fibrain.com/wp-content/uploads/2022/06/DSH_Colors_CODE_TT-1.pdf" TargetMode="External"/><Relationship Id="rId96" Type="http://schemas.openxmlformats.org/officeDocument/2006/relationships/hyperlink" Target="https://fibrain.com/wp-content/uploads/2022/06/DSH_Colors_CODE_TT-1.pdf" TargetMode="External"/><Relationship Id="rId1" Type="http://schemas.openxmlformats.org/officeDocument/2006/relationships/hyperlink" Target="https://cables.fibrain.com/uploads/produkty_rows/721/doc_en-6156f8f9f18cd.pdf?v38" TargetMode="External"/><Relationship Id="rId6" Type="http://schemas.openxmlformats.org/officeDocument/2006/relationships/hyperlink" Target="https://cables.fibrain.com/uploads/produkty_rows/719/doc_en-6156f5daecdaa.pdf?v38" TargetMode="External"/><Relationship Id="rId23" Type="http://schemas.openxmlformats.org/officeDocument/2006/relationships/hyperlink" Target="https://cables.fibrain.com/produkt/t-telecom-tube,546.html" TargetMode="External"/><Relationship Id="rId28" Type="http://schemas.openxmlformats.org/officeDocument/2006/relationships/hyperlink" Target="https://cables.fibrain.com/produkt/ebm-color-code,739.html" TargetMode="External"/><Relationship Id="rId49" Type="http://schemas.openxmlformats.org/officeDocument/2006/relationships/hyperlink" Target="https://cables.fibrain.com/uploads/produkty_rows/719/doc_en-61b091fb08a60.pdf?v38" TargetMode="External"/><Relationship Id="rId114" Type="http://schemas.openxmlformats.org/officeDocument/2006/relationships/hyperlink" Target="https://fibrain.com/product/mk-lxs6-duct-microcable/" TargetMode="External"/><Relationship Id="rId119" Type="http://schemas.openxmlformats.org/officeDocument/2006/relationships/hyperlink" Target="https://fibrain.com/wp-content/uploads/2022/06/DSH_Colors_CODE_TT-1.pdf" TargetMode="External"/><Relationship Id="rId44" Type="http://schemas.openxmlformats.org/officeDocument/2006/relationships/hyperlink" Target="https://cables.fibrain.com/produkt/p4p-color-code,741.html" TargetMode="External"/><Relationship Id="rId60" Type="http://schemas.openxmlformats.org/officeDocument/2006/relationships/hyperlink" Target="https://cables.fibrain.com/uploads/produkty_rows/721/doc_en-61768b080a257.pdf?v38" TargetMode="External"/><Relationship Id="rId65" Type="http://schemas.openxmlformats.org/officeDocument/2006/relationships/hyperlink" Target="https://cables.fibrain.com/produkt/pp-color-code,728.html" TargetMode="External"/><Relationship Id="rId81" Type="http://schemas.openxmlformats.org/officeDocument/2006/relationships/hyperlink" Target="https://cables.fibrain.com/produkt/pp-color-code,728.html" TargetMode="External"/><Relationship Id="rId86" Type="http://schemas.openxmlformats.org/officeDocument/2006/relationships/hyperlink" Target="https://cables.fibrain.com/uploads/produkty_rows/540/doc_en-60472c23d0e80.pdf?v38" TargetMode="External"/><Relationship Id="rId4" Type="http://schemas.openxmlformats.org/officeDocument/2006/relationships/hyperlink" Target="https://cables.fibrain.com/uploads/produkty_rows/320/doc_en-6104029507690.pdf?v38" TargetMode="External"/><Relationship Id="rId9" Type="http://schemas.openxmlformats.org/officeDocument/2006/relationships/hyperlink" Target="https://cables.fibrain.com/uploads/produkty_rows/529/doc_en-60472c91106bd.pdf?v38" TargetMode="External"/><Relationship Id="rId13" Type="http://schemas.openxmlformats.org/officeDocument/2006/relationships/hyperlink" Target="https://cables.fibrain.com/uploads/produkty_rows/320/doc_en-6165795707965.pdf?v38" TargetMode="External"/><Relationship Id="rId18" Type="http://schemas.openxmlformats.org/officeDocument/2006/relationships/hyperlink" Target="https://cables.fibrain.com/produkt/pp-color-code,728.html" TargetMode="External"/><Relationship Id="rId39" Type="http://schemas.openxmlformats.org/officeDocument/2006/relationships/hyperlink" Target="https://cables.fibrain.com/uploads/produkty_rows/719/doc_en-6156f5daecdaa.pdf?v38" TargetMode="External"/><Relationship Id="rId109" Type="http://schemas.openxmlformats.org/officeDocument/2006/relationships/hyperlink" Target="https://cables.fibrain.com/produkt/t-telecom-fiber,544.html" TargetMode="External"/><Relationship Id="rId34" Type="http://schemas.openxmlformats.org/officeDocument/2006/relationships/hyperlink" Target="https://cables.fibrain.com/produkt/pp-color-code,728.html" TargetMode="External"/><Relationship Id="rId50" Type="http://schemas.openxmlformats.org/officeDocument/2006/relationships/hyperlink" Target="https://cables.fibrain.com/uploads/produkty_rows/719/doc_en-617683cd33246.pdf?v38" TargetMode="External"/><Relationship Id="rId55" Type="http://schemas.openxmlformats.org/officeDocument/2006/relationships/hyperlink" Target="https://cables.fibrain.com/uploads/produkty_rows/720/doc_en-61768a91eee7a.pdf?v38" TargetMode="External"/><Relationship Id="rId76" Type="http://schemas.openxmlformats.org/officeDocument/2006/relationships/hyperlink" Target="https://cables.fibrain.com/produkt/i-color-code,726.html" TargetMode="External"/><Relationship Id="rId97" Type="http://schemas.openxmlformats.org/officeDocument/2006/relationships/hyperlink" Target="https://fibrain.com/wp-content/uploads/2022/06/DSH_Colors_CODE_TT-1.pdf" TargetMode="External"/><Relationship Id="rId104" Type="http://schemas.openxmlformats.org/officeDocument/2006/relationships/hyperlink" Target="https://fibrain.com/wp-content/uploads/2022/06/DSH_Colors_CODE_TT-1.pdf" TargetMode="External"/><Relationship Id="rId120" Type="http://schemas.openxmlformats.org/officeDocument/2006/relationships/hyperlink" Target="https://fibrain.com/wp-content/uploads/2022/06/DSH_Colors_CODE_TT-1.pdf" TargetMode="External"/><Relationship Id="rId7" Type="http://schemas.openxmlformats.org/officeDocument/2006/relationships/hyperlink" Target="https://cables.fibrain.com/uploads/produkty_rows/324/doc_en-6047301eadae1.pdf?v38" TargetMode="External"/><Relationship Id="rId71" Type="http://schemas.openxmlformats.org/officeDocument/2006/relationships/hyperlink" Target="https://cables.fibrain.com/produkt/t-telecom-tube,546.html" TargetMode="External"/><Relationship Id="rId92" Type="http://schemas.openxmlformats.org/officeDocument/2006/relationships/hyperlink" Target="https://fibrain.com/wp-content/uploads/2022/06/DSH_Colors_CODE_TT-1.pdf" TargetMode="External"/><Relationship Id="rId2" Type="http://schemas.openxmlformats.org/officeDocument/2006/relationships/hyperlink" Target="https://cables.fibrain.com/uploads/produkty_rows/320/doc_en-60475330698fa.pdf?v38" TargetMode="External"/><Relationship Id="rId29" Type="http://schemas.openxmlformats.org/officeDocument/2006/relationships/hyperlink" Target="https://cables.fibrain.com/uploads/produkty_rows/540/doc_en-616579f0309ff.pdf?v38" TargetMode="External"/><Relationship Id="rId24" Type="http://schemas.openxmlformats.org/officeDocument/2006/relationships/hyperlink" Target="https://cables.fibrain.com/produkt/pp-color-code,728.html" TargetMode="External"/><Relationship Id="rId40" Type="http://schemas.openxmlformats.org/officeDocument/2006/relationships/hyperlink" Target="https://cables.fibrain.com/produkt/pp-color-code,728.html" TargetMode="External"/><Relationship Id="rId45" Type="http://schemas.openxmlformats.org/officeDocument/2006/relationships/hyperlink" Target="https://cables.fibrain.com/uploads/produkty_rows/719/doc_en-6156f5daecdaa.pdf?v38" TargetMode="External"/><Relationship Id="rId66" Type="http://schemas.openxmlformats.org/officeDocument/2006/relationships/hyperlink" Target="https://cables.fibrain.com/produkt/pp-color-code,728.html" TargetMode="External"/><Relationship Id="rId87" Type="http://schemas.openxmlformats.org/officeDocument/2006/relationships/hyperlink" Target="https://cables.fibrain.com/produkt/pp-color-code,728.html" TargetMode="External"/><Relationship Id="rId110" Type="http://schemas.openxmlformats.org/officeDocument/2006/relationships/hyperlink" Target="https://cables.fibrain.com/produkt/t-telecom-tube,546.html" TargetMode="External"/><Relationship Id="rId115" Type="http://schemas.openxmlformats.org/officeDocument/2006/relationships/hyperlink" Target="https://fibrain.pl/produkt/mk-dx-drop-microcable/" TargetMode="External"/><Relationship Id="rId61" Type="http://schemas.openxmlformats.org/officeDocument/2006/relationships/hyperlink" Target="https://cables.fibrain.com/uploads/produkty_rows/721/doc_en-61768b080a257.pdf?v38" TargetMode="External"/><Relationship Id="rId82" Type="http://schemas.openxmlformats.org/officeDocument/2006/relationships/hyperlink" Target="https://fibrain.com/wp-content/uploads/2022/06/DSH_Colors_CODE_D6D1.pdf" TargetMode="External"/><Relationship Id="rId19" Type="http://schemas.openxmlformats.org/officeDocument/2006/relationships/hyperlink" Target="https://cables.fibrain.com/produkt/d-datacom,547.html" TargetMode="External"/><Relationship Id="rId14" Type="http://schemas.openxmlformats.org/officeDocument/2006/relationships/hyperlink" Target="https://cables.fibrain.com/produkt/d-datacom,547.html" TargetMode="External"/><Relationship Id="rId30" Type="http://schemas.openxmlformats.org/officeDocument/2006/relationships/hyperlink" Target="https://cables.fibrain.com/produkt/t-telecom-fiber,544.html" TargetMode="External"/><Relationship Id="rId35" Type="http://schemas.openxmlformats.org/officeDocument/2006/relationships/hyperlink" Target="https://cables.fibrain.com/uploads/produkty_rows/324/doc_en-6047301ea3208.pdf?v38" TargetMode="External"/><Relationship Id="rId56" Type="http://schemas.openxmlformats.org/officeDocument/2006/relationships/hyperlink" Target="https://cables.fibrain.com/uploads/produkty_rows/720/doc_en-61768fea0dfd1.pdf?v38" TargetMode="External"/><Relationship Id="rId77" Type="http://schemas.openxmlformats.org/officeDocument/2006/relationships/hyperlink" Target="https://cables.fibrain.com/uploads/produkty_rows/722/doc_en-61769537dd0b1.pdf?v38" TargetMode="External"/><Relationship Id="rId100" Type="http://schemas.openxmlformats.org/officeDocument/2006/relationships/hyperlink" Target="https://fibrain.pl/produkt/mdc-fm-esm-1-3mm-duct-cable/" TargetMode="External"/><Relationship Id="rId105" Type="http://schemas.openxmlformats.org/officeDocument/2006/relationships/hyperlink" Target="https://fibrain.pl/produkt/mk-lxs6-duct-microcable/" TargetMode="External"/><Relationship Id="rId8" Type="http://schemas.openxmlformats.org/officeDocument/2006/relationships/hyperlink" Target="https://cables.fibrain.com/uploads/produkty_rows/324/doc_en-61485450d775d.pdf?v38" TargetMode="External"/><Relationship Id="rId51" Type="http://schemas.openxmlformats.org/officeDocument/2006/relationships/hyperlink" Target="https://cables.fibrain.com/uploads/produkty_rows/732/doc_en-6176929caf03c.pdf?v38" TargetMode="External"/><Relationship Id="rId72" Type="http://schemas.openxmlformats.org/officeDocument/2006/relationships/hyperlink" Target="https://fibrain.pl/wp-content/uploads/2021/11/DSH_BFR_06-09_PL_V1.4.pdf" TargetMode="External"/><Relationship Id="rId93" Type="http://schemas.openxmlformats.org/officeDocument/2006/relationships/hyperlink" Target="https://fibrain.com/wp-content/uploads/2022/06/DSH_Colors_CODE_TT-1.pdf" TargetMode="External"/><Relationship Id="rId98" Type="http://schemas.openxmlformats.org/officeDocument/2006/relationships/hyperlink" Target="https://fibrain.com/wp-content/uploads/2022/06/DSH_Colors_CODE_TT-1.pdf" TargetMode="External"/><Relationship Id="rId121" Type="http://schemas.openxmlformats.org/officeDocument/2006/relationships/hyperlink" Target="https://fibrain.com/wp-content/uploads/2022/06/DSH_Colors_CODE_TT-1.pdf" TargetMode="External"/><Relationship Id="rId3" Type="http://schemas.openxmlformats.org/officeDocument/2006/relationships/hyperlink" Target="https://cables.fibrain.com/uploads/produkty_rows/320/doc_en-6104029507690.pdf?v38" TargetMode="External"/><Relationship Id="rId25" Type="http://schemas.openxmlformats.org/officeDocument/2006/relationships/hyperlink" Target="https://cables.fibrain.com/produkt/c3c3-color-code,733.html" TargetMode="External"/><Relationship Id="rId46" Type="http://schemas.openxmlformats.org/officeDocument/2006/relationships/hyperlink" Target="https://cables.fibrain.com/produkt/pp-color-code,728.html" TargetMode="External"/><Relationship Id="rId67" Type="http://schemas.openxmlformats.org/officeDocument/2006/relationships/hyperlink" Target="https://cables.fibrain.com/produkt/t-telecom-fiber,544.html" TargetMode="External"/><Relationship Id="rId116" Type="http://schemas.openxmlformats.org/officeDocument/2006/relationships/hyperlink" Target="https://fibrain.pl/produkt/mk-lxs7-duct-microcable/" TargetMode="External"/><Relationship Id="rId20" Type="http://schemas.openxmlformats.org/officeDocument/2006/relationships/hyperlink" Target="https://cables.fibrain.com/produkt/d-datacom,547.html" TargetMode="External"/><Relationship Id="rId41" Type="http://schemas.openxmlformats.org/officeDocument/2006/relationships/hyperlink" Target="https://cables.fibrain.com/produkt/i-color-code,726.html" TargetMode="External"/><Relationship Id="rId62" Type="http://schemas.openxmlformats.org/officeDocument/2006/relationships/hyperlink" Target="https://cables.fibrain.com/uploads/produkty_rows/721/doc_en-61768b080a257.pdf?v38" TargetMode="External"/><Relationship Id="rId83" Type="http://schemas.openxmlformats.org/officeDocument/2006/relationships/hyperlink" Target="https://cables.fibrain.com/produkt/pp-color-code,728.html" TargetMode="External"/><Relationship Id="rId88" Type="http://schemas.openxmlformats.org/officeDocument/2006/relationships/hyperlink" Target="https://fibrain.com/wp-content/uploads/2022/06/DSH_Colors_CODE_F.pdf" TargetMode="External"/><Relationship Id="rId111" Type="http://schemas.openxmlformats.org/officeDocument/2006/relationships/hyperlink" Target="https://cables.fibrain.com/uploads/produkty_rows/314/doc_en-604754a8c468d.pdf?v38" TargetMode="External"/><Relationship Id="rId15" Type="http://schemas.openxmlformats.org/officeDocument/2006/relationships/hyperlink" Target="https://cables.fibrain.com/produkt/pp-color-code,728.html" TargetMode="External"/><Relationship Id="rId36" Type="http://schemas.openxmlformats.org/officeDocument/2006/relationships/hyperlink" Target="https://cables.fibrain.com/produkt/y1d-color-code,746.html" TargetMode="External"/><Relationship Id="rId57" Type="http://schemas.openxmlformats.org/officeDocument/2006/relationships/hyperlink" Target="https://cables.fibrain.com/uploads/produkty_rows/722/doc_en-61b08c7d5b695.pdf?v38" TargetMode="External"/><Relationship Id="rId106" Type="http://schemas.openxmlformats.org/officeDocument/2006/relationships/hyperlink" Target="https://cables.fibrain.com/produkt/pp-color-code,728.html" TargetMode="External"/><Relationship Id="rId10" Type="http://schemas.openxmlformats.org/officeDocument/2006/relationships/hyperlink" Target="https://cables.fibrain.com/uploads/produkty_rows/324/doc_en-61657ab710704.pdf?v38" TargetMode="External"/><Relationship Id="rId31" Type="http://schemas.openxmlformats.org/officeDocument/2006/relationships/hyperlink" Target="https://cables.fibrain.com/produkt/f-ftth,549.html" TargetMode="External"/><Relationship Id="rId52" Type="http://schemas.openxmlformats.org/officeDocument/2006/relationships/hyperlink" Target="https://cables.fibrain.com/uploads/produkty_rows/719/doc_en-617684ff269cf.pdf?v38" TargetMode="External"/><Relationship Id="rId73" Type="http://schemas.openxmlformats.org/officeDocument/2006/relationships/hyperlink" Target="https://cables.fibrain.com/produkt/pp-color-code,728.html" TargetMode="External"/><Relationship Id="rId78" Type="http://schemas.openxmlformats.org/officeDocument/2006/relationships/hyperlink" Target="https://cables.fibrain.com/produkt/d1d1-color-code,725.html" TargetMode="External"/><Relationship Id="rId94" Type="http://schemas.openxmlformats.org/officeDocument/2006/relationships/hyperlink" Target="https://fibrain.com/wp-content/uploads/2022/06/DSH_Colors_CODE_TT-1.pdf" TargetMode="External"/><Relationship Id="rId99" Type="http://schemas.openxmlformats.org/officeDocument/2006/relationships/hyperlink" Target="https://fibrain.com/wp-content/uploads/2022/06/DSH_Colors_CODE_TT-1.pdf" TargetMode="External"/><Relationship Id="rId101" Type="http://schemas.openxmlformats.org/officeDocument/2006/relationships/hyperlink" Target="https://fibrain.pl/produkt/eac-ras-kabel-latwego-dostepu/" TargetMode="External"/><Relationship Id="rId122" Type="http://schemas.openxmlformats.org/officeDocument/2006/relationships/hyperlink" Target="https://fibrain.com/wp-content/uploads/2022/06/DSH_Colors_CODE_TT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39" customWidth="1"/>
    <col min="2" max="9" width="9.109375" style="39"/>
    <col min="10" max="10" width="5.6640625" style="39" customWidth="1"/>
    <col min="11" max="16384" width="9.109375" style="39"/>
  </cols>
  <sheetData>
    <row r="1" spans="1:10" x14ac:dyDescent="0.3">
      <c r="A1" s="37"/>
      <c r="B1" s="38"/>
      <c r="C1" s="38"/>
      <c r="D1" s="38"/>
      <c r="E1" s="38"/>
      <c r="F1" s="38"/>
      <c r="G1" s="38"/>
      <c r="H1" s="38"/>
      <c r="I1" s="38"/>
      <c r="J1" s="37"/>
    </row>
    <row r="2" spans="1:10" ht="30" customHeight="1" x14ac:dyDescent="0.3">
      <c r="A2" s="37"/>
      <c r="B2" s="135"/>
      <c r="C2" s="136"/>
      <c r="D2" s="136"/>
      <c r="E2" s="136"/>
      <c r="F2" s="136"/>
      <c r="G2" s="136"/>
      <c r="H2" s="136"/>
      <c r="I2" s="137"/>
      <c r="J2" s="37"/>
    </row>
    <row r="3" spans="1:10" ht="30" customHeight="1" x14ac:dyDescent="0.3">
      <c r="A3" s="37"/>
      <c r="B3" s="138"/>
      <c r="C3" s="139"/>
      <c r="D3" s="139"/>
      <c r="E3" s="139"/>
      <c r="F3" s="139"/>
      <c r="G3" s="139"/>
      <c r="H3" s="139"/>
      <c r="I3" s="140"/>
      <c r="J3" s="37"/>
    </row>
    <row r="4" spans="1:10" ht="30" customHeight="1" x14ac:dyDescent="0.3">
      <c r="A4" s="37"/>
      <c r="B4" s="138"/>
      <c r="C4" s="139"/>
      <c r="D4" s="139"/>
      <c r="E4" s="139"/>
      <c r="F4" s="139"/>
      <c r="G4" s="139"/>
      <c r="H4" s="139"/>
      <c r="I4" s="140"/>
      <c r="J4" s="37"/>
    </row>
    <row r="5" spans="1:10" s="43" customFormat="1" ht="24.9" customHeight="1" x14ac:dyDescent="0.3">
      <c r="A5" s="40"/>
      <c r="B5" s="41"/>
      <c r="C5" s="141" t="s">
        <v>379</v>
      </c>
      <c r="D5" s="141"/>
      <c r="E5" s="141"/>
      <c r="F5" s="141"/>
      <c r="G5" s="141"/>
      <c r="H5" s="141"/>
      <c r="I5" s="42"/>
      <c r="J5" s="40"/>
    </row>
    <row r="6" spans="1:10" ht="15.6" x14ac:dyDescent="0.3">
      <c r="A6" s="37"/>
      <c r="B6" s="44"/>
      <c r="C6" s="45"/>
      <c r="D6" s="45"/>
      <c r="E6" s="45"/>
      <c r="F6" s="45"/>
      <c r="G6" s="45"/>
      <c r="H6" s="45"/>
      <c r="I6" s="46"/>
      <c r="J6" s="37"/>
    </row>
    <row r="7" spans="1:10" ht="21.9" customHeight="1" x14ac:dyDescent="0.3">
      <c r="A7" s="37"/>
      <c r="B7" s="47">
        <v>1</v>
      </c>
      <c r="C7" s="122" t="s">
        <v>384</v>
      </c>
      <c r="D7" s="122"/>
      <c r="E7" s="122"/>
      <c r="F7" s="122"/>
      <c r="G7" s="122"/>
      <c r="H7" s="122"/>
      <c r="I7" s="48"/>
      <c r="J7" s="37"/>
    </row>
    <row r="8" spans="1:10" ht="21.9" customHeight="1" x14ac:dyDescent="0.3">
      <c r="A8" s="37"/>
      <c r="B8" s="49">
        <v>2</v>
      </c>
      <c r="C8" s="122" t="s">
        <v>385</v>
      </c>
      <c r="D8" s="122"/>
      <c r="E8" s="122"/>
      <c r="F8" s="122"/>
      <c r="G8" s="122"/>
      <c r="H8" s="122"/>
      <c r="I8" s="50"/>
      <c r="J8" s="37"/>
    </row>
    <row r="9" spans="1:10" ht="21.9" customHeight="1" x14ac:dyDescent="0.3">
      <c r="A9" s="37"/>
      <c r="B9" s="49">
        <v>3</v>
      </c>
      <c r="C9" s="122" t="s">
        <v>376</v>
      </c>
      <c r="D9" s="122"/>
      <c r="E9" s="122"/>
      <c r="F9" s="122"/>
      <c r="G9" s="122"/>
      <c r="H9" s="122"/>
      <c r="I9" s="50"/>
      <c r="J9" s="37"/>
    </row>
    <row r="10" spans="1:10" ht="21.9" customHeight="1" x14ac:dyDescent="0.3">
      <c r="A10" s="37"/>
      <c r="B10" s="49">
        <v>4</v>
      </c>
      <c r="C10" s="122" t="s">
        <v>377</v>
      </c>
      <c r="D10" s="122"/>
      <c r="E10" s="122"/>
      <c r="F10" s="122"/>
      <c r="G10" s="122"/>
      <c r="H10" s="122"/>
      <c r="I10" s="51"/>
      <c r="J10" s="37"/>
    </row>
    <row r="11" spans="1:10" ht="21.9" customHeight="1" x14ac:dyDescent="0.3">
      <c r="A11" s="52"/>
      <c r="B11" s="49">
        <v>5</v>
      </c>
      <c r="C11" s="122" t="s">
        <v>547</v>
      </c>
      <c r="D11" s="122"/>
      <c r="E11" s="122"/>
      <c r="F11" s="122"/>
      <c r="G11" s="122"/>
      <c r="H11" s="122"/>
      <c r="I11" s="53"/>
      <c r="J11" s="52"/>
    </row>
    <row r="12" spans="1:10" ht="21.9" customHeight="1" x14ac:dyDescent="0.3">
      <c r="A12" s="37"/>
      <c r="B12" s="49">
        <v>6</v>
      </c>
      <c r="C12" s="122" t="s">
        <v>386</v>
      </c>
      <c r="D12" s="122"/>
      <c r="E12" s="122"/>
      <c r="F12" s="122"/>
      <c r="G12" s="122"/>
      <c r="H12" s="122"/>
      <c r="I12" s="50"/>
      <c r="J12" s="37"/>
    </row>
    <row r="13" spans="1:10" x14ac:dyDescent="0.3">
      <c r="A13" s="37"/>
      <c r="B13" s="55"/>
      <c r="C13" s="54"/>
      <c r="D13" s="54"/>
      <c r="E13" s="54"/>
      <c r="F13" s="54"/>
      <c r="G13" s="54"/>
      <c r="H13" s="54"/>
      <c r="I13" s="50"/>
      <c r="J13" s="37"/>
    </row>
    <row r="14" spans="1:10" x14ac:dyDescent="0.3">
      <c r="A14" s="37"/>
      <c r="B14" s="55"/>
      <c r="C14" s="56"/>
      <c r="D14" s="57"/>
      <c r="E14" s="57"/>
      <c r="F14" s="57"/>
      <c r="G14" s="57"/>
      <c r="H14" s="57"/>
      <c r="I14" s="53"/>
      <c r="J14" s="37"/>
    </row>
    <row r="15" spans="1:10" ht="30" customHeight="1" x14ac:dyDescent="0.3">
      <c r="A15" s="37"/>
      <c r="B15" s="55"/>
      <c r="C15" s="127" t="s">
        <v>821</v>
      </c>
      <c r="D15" s="127"/>
      <c r="E15" s="127"/>
      <c r="F15" s="127"/>
      <c r="G15" s="127"/>
      <c r="H15" s="127"/>
      <c r="I15" s="59"/>
      <c r="J15" s="37"/>
    </row>
    <row r="16" spans="1:10" ht="30" customHeight="1" x14ac:dyDescent="0.3">
      <c r="A16" s="37"/>
      <c r="B16" s="55"/>
      <c r="C16" s="127"/>
      <c r="D16" s="127"/>
      <c r="E16" s="127"/>
      <c r="F16" s="127"/>
      <c r="G16" s="127"/>
      <c r="H16" s="127"/>
      <c r="I16" s="59"/>
      <c r="J16" s="37"/>
    </row>
    <row r="17" spans="1:10" x14ac:dyDescent="0.3">
      <c r="A17" s="37"/>
      <c r="B17" s="55"/>
      <c r="C17" s="58"/>
      <c r="D17" s="43"/>
      <c r="E17" s="43"/>
      <c r="F17" s="43"/>
      <c r="G17" s="43"/>
      <c r="H17" s="43"/>
      <c r="I17" s="59"/>
      <c r="J17" s="37"/>
    </row>
    <row r="18" spans="1:10" x14ac:dyDescent="0.3">
      <c r="A18" s="37"/>
      <c r="B18" s="60"/>
      <c r="C18" s="61"/>
      <c r="D18" s="61"/>
      <c r="E18" s="61"/>
      <c r="F18" s="61"/>
      <c r="G18" s="61"/>
      <c r="H18" s="61"/>
      <c r="I18" s="62"/>
      <c r="J18" s="37"/>
    </row>
    <row r="19" spans="1:10" x14ac:dyDescent="0.3">
      <c r="A19" s="37"/>
      <c r="B19" s="63"/>
      <c r="C19" s="64"/>
      <c r="D19" s="65"/>
      <c r="E19" s="61"/>
      <c r="F19" s="61"/>
      <c r="G19" s="61"/>
      <c r="H19" s="61"/>
      <c r="I19" s="62"/>
      <c r="J19" s="37"/>
    </row>
    <row r="20" spans="1:10" ht="24.9" customHeight="1" x14ac:dyDescent="0.3">
      <c r="A20" s="37"/>
      <c r="B20" s="128" t="s">
        <v>378</v>
      </c>
      <c r="C20" s="129"/>
      <c r="D20" s="129"/>
      <c r="E20" s="129"/>
      <c r="F20" s="129"/>
      <c r="G20" s="129"/>
      <c r="H20" s="129"/>
      <c r="I20" s="130"/>
      <c r="J20" s="37"/>
    </row>
    <row r="21" spans="1:10" ht="24.9" customHeight="1" x14ac:dyDescent="0.3">
      <c r="A21" s="37"/>
      <c r="B21" s="131" t="s">
        <v>381</v>
      </c>
      <c r="C21" s="129"/>
      <c r="D21" s="129"/>
      <c r="E21" s="129"/>
      <c r="F21" s="129"/>
      <c r="G21" s="129"/>
      <c r="H21" s="129"/>
      <c r="I21" s="130"/>
      <c r="J21" s="37"/>
    </row>
    <row r="22" spans="1:10" ht="24.9" customHeight="1" x14ac:dyDescent="0.3">
      <c r="A22" s="37"/>
      <c r="B22" s="132" t="s">
        <v>380</v>
      </c>
      <c r="C22" s="133"/>
      <c r="D22" s="133"/>
      <c r="E22" s="133"/>
      <c r="F22" s="133"/>
      <c r="G22" s="133"/>
      <c r="H22" s="133"/>
      <c r="I22" s="134"/>
      <c r="J22" s="37"/>
    </row>
    <row r="23" spans="1:10" x14ac:dyDescent="0.3">
      <c r="A23" s="37"/>
      <c r="B23" s="66"/>
      <c r="C23" s="67"/>
      <c r="D23" s="67"/>
      <c r="E23" s="67"/>
      <c r="F23" s="67"/>
      <c r="G23" s="67"/>
      <c r="H23" s="67"/>
      <c r="I23" s="68"/>
      <c r="J23" s="37"/>
    </row>
    <row r="24" spans="1:10" x14ac:dyDescent="0.3">
      <c r="A24" s="37"/>
      <c r="B24" s="66"/>
      <c r="C24" s="67"/>
      <c r="D24" s="67"/>
      <c r="E24" s="67"/>
      <c r="F24" s="67"/>
      <c r="G24" s="67"/>
      <c r="H24" s="67"/>
      <c r="I24" s="68"/>
      <c r="J24" s="37"/>
    </row>
    <row r="25" spans="1:10" x14ac:dyDescent="0.3">
      <c r="A25" s="37"/>
      <c r="B25" s="123"/>
      <c r="C25" s="124"/>
      <c r="D25" s="124"/>
      <c r="E25" s="69"/>
      <c r="F25" s="69"/>
      <c r="G25" s="70" t="s">
        <v>822</v>
      </c>
      <c r="H25" s="125">
        <v>44952</v>
      </c>
      <c r="I25" s="126"/>
      <c r="J25" s="37"/>
    </row>
    <row r="26" spans="1:10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7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H7" location="Kable!A1" display="Kable" xr:uid="{00000000-0004-0000-0000-000000000000}"/>
    <hyperlink ref="C8:H8" location="Aktywa!A1" display="Aktywa" xr:uid="{00000000-0004-0000-0000-000001000000}"/>
    <hyperlink ref="C9:H9" location="PON!A1" display="Passive Optical Network" xr:uid="{00000000-0004-0000-0000-000002000000}"/>
    <hyperlink ref="C10:H10" location="'Fibrain DATA'!A1" display="Fibrain DATA" xr:uid="{00000000-0004-0000-0000-000003000000}"/>
    <hyperlink ref="C11:H11" location="'Distribution Fiber'!A1" display="Distribution Fiber" xr:uid="{00000000-0004-0000-0000-000004000000}"/>
    <hyperlink ref="C12:H12" location="'Connectivity Fiber'!A1" display="Connectivity Fiber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5"/>
  <sheetViews>
    <sheetView zoomScale="85" zoomScaleNormal="85" workbookViewId="0"/>
  </sheetViews>
  <sheetFormatPr defaultColWidth="8.88671875" defaultRowHeight="14.4" x14ac:dyDescent="0.3"/>
  <cols>
    <col min="1" max="1" width="8.6640625" style="35" customWidth="1"/>
    <col min="2" max="2" width="38.6640625" style="263" customWidth="1"/>
    <col min="3" max="3" width="50.6640625" style="264" customWidth="1"/>
    <col min="4" max="4" width="30.6640625" style="22" customWidth="1"/>
    <col min="5" max="5" width="16" style="222" customWidth="1"/>
    <col min="6" max="6" width="10.88671875" style="265" customWidth="1"/>
    <col min="7" max="7" width="15.6640625" style="266" customWidth="1"/>
    <col min="8" max="8" width="15.6640625" style="267" customWidth="1"/>
    <col min="9" max="10" width="25.6640625" style="23" customWidth="1"/>
    <col min="11" max="11" width="12.6640625" style="265" customWidth="1"/>
    <col min="12" max="14" width="12.6640625" style="264" customWidth="1"/>
    <col min="15" max="15" width="12.6640625" style="222" customWidth="1"/>
    <col min="16" max="16384" width="8.88671875" style="264"/>
  </cols>
  <sheetData>
    <row r="1" spans="1:15" s="222" customFormat="1" ht="58.2" thickBot="1" x14ac:dyDescent="0.35">
      <c r="A1" s="102" t="s">
        <v>304</v>
      </c>
      <c r="B1" s="103" t="s">
        <v>1</v>
      </c>
      <c r="C1" s="103" t="s">
        <v>2</v>
      </c>
      <c r="D1" s="103" t="s">
        <v>232</v>
      </c>
      <c r="E1" s="103" t="s">
        <v>4</v>
      </c>
      <c r="F1" s="103" t="s">
        <v>5</v>
      </c>
      <c r="G1" s="104" t="s">
        <v>223</v>
      </c>
      <c r="H1" s="105" t="s">
        <v>6</v>
      </c>
      <c r="I1" s="103" t="s">
        <v>233</v>
      </c>
      <c r="J1" s="103" t="s">
        <v>234</v>
      </c>
      <c r="K1" s="103" t="s">
        <v>7</v>
      </c>
      <c r="L1" s="103" t="s">
        <v>235</v>
      </c>
      <c r="M1" s="103" t="s">
        <v>305</v>
      </c>
      <c r="N1" s="103" t="s">
        <v>306</v>
      </c>
      <c r="O1" s="103" t="s">
        <v>9</v>
      </c>
    </row>
    <row r="2" spans="1:15" s="223" customFormat="1" ht="49.95" customHeight="1" x14ac:dyDescent="0.3">
      <c r="A2" s="111"/>
      <c r="B2" s="111"/>
      <c r="C2" s="112" t="s">
        <v>874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3"/>
    </row>
    <row r="3" spans="1:15" s="228" customFormat="1" ht="43.2" x14ac:dyDescent="0.3">
      <c r="A3" s="119" t="s">
        <v>309</v>
      </c>
      <c r="B3" s="224" t="s">
        <v>270</v>
      </c>
      <c r="C3" s="225" t="s">
        <v>766</v>
      </c>
      <c r="D3" s="79" t="s">
        <v>264</v>
      </c>
      <c r="E3" s="226">
        <v>1.0669999999999999</v>
      </c>
      <c r="F3" s="78" t="s">
        <v>726</v>
      </c>
      <c r="G3" s="227">
        <v>7976.6806999999999</v>
      </c>
      <c r="H3" s="32">
        <f>E3*G3</f>
        <v>8511.1183068999999</v>
      </c>
      <c r="I3" s="192" t="s">
        <v>271</v>
      </c>
      <c r="J3" s="193"/>
      <c r="K3" s="78" t="s">
        <v>239</v>
      </c>
      <c r="L3" s="78">
        <v>578</v>
      </c>
      <c r="M3" s="78">
        <v>1200</v>
      </c>
      <c r="N3" s="78">
        <v>500</v>
      </c>
      <c r="O3" s="106" t="s">
        <v>12</v>
      </c>
    </row>
    <row r="4" spans="1:15" s="228" customFormat="1" ht="43.2" x14ac:dyDescent="0.3">
      <c r="A4" s="119" t="s">
        <v>309</v>
      </c>
      <c r="B4" s="224" t="s">
        <v>268</v>
      </c>
      <c r="C4" s="225" t="s">
        <v>767</v>
      </c>
      <c r="D4" s="80" t="s">
        <v>727</v>
      </c>
      <c r="E4" s="226">
        <v>3.8969999999999998</v>
      </c>
      <c r="F4" s="78" t="s">
        <v>726</v>
      </c>
      <c r="G4" s="227">
        <v>4183.6220000000003</v>
      </c>
      <c r="H4" s="32">
        <f>E4*G4</f>
        <v>16303.574934</v>
      </c>
      <c r="I4" s="192" t="s">
        <v>269</v>
      </c>
      <c r="J4" s="193"/>
      <c r="K4" s="78" t="s">
        <v>239</v>
      </c>
      <c r="L4" s="78">
        <v>516</v>
      </c>
      <c r="M4" s="78">
        <v>1400</v>
      </c>
      <c r="N4" s="78">
        <v>600</v>
      </c>
      <c r="O4" s="106" t="s">
        <v>240</v>
      </c>
    </row>
    <row r="5" spans="1:15" s="228" customFormat="1" ht="43.2" x14ac:dyDescent="0.3">
      <c r="A5" s="119" t="s">
        <v>309</v>
      </c>
      <c r="B5" s="224" t="s">
        <v>267</v>
      </c>
      <c r="C5" s="225" t="s">
        <v>768</v>
      </c>
      <c r="D5" s="80" t="s">
        <v>264</v>
      </c>
      <c r="E5" s="226">
        <v>3.6360000000000001</v>
      </c>
      <c r="F5" s="78" t="s">
        <v>726</v>
      </c>
      <c r="G5" s="227">
        <v>4214.0236500000001</v>
      </c>
      <c r="H5" s="32">
        <f>E5*G5</f>
        <v>15322.189991400001</v>
      </c>
      <c r="I5" s="192" t="s">
        <v>243</v>
      </c>
      <c r="J5" s="202"/>
      <c r="K5" s="78" t="s">
        <v>239</v>
      </c>
      <c r="L5" s="78">
        <v>480</v>
      </c>
      <c r="M5" s="78">
        <v>1200</v>
      </c>
      <c r="N5" s="78">
        <v>500</v>
      </c>
      <c r="O5" s="106" t="s">
        <v>12</v>
      </c>
    </row>
    <row r="6" spans="1:15" s="228" customFormat="1" ht="45" customHeight="1" x14ac:dyDescent="0.3">
      <c r="A6" s="119" t="s">
        <v>309</v>
      </c>
      <c r="B6" s="224" t="s">
        <v>387</v>
      </c>
      <c r="C6" s="225" t="s">
        <v>769</v>
      </c>
      <c r="D6" s="80" t="s">
        <v>728</v>
      </c>
      <c r="E6" s="229">
        <v>1.5369999999999999</v>
      </c>
      <c r="F6" s="78" t="s">
        <v>726</v>
      </c>
      <c r="G6" s="227">
        <v>8299.0630999999994</v>
      </c>
      <c r="H6" s="32">
        <f>E6*G6</f>
        <v>12755.659984699998</v>
      </c>
      <c r="I6" s="192" t="s">
        <v>243</v>
      </c>
      <c r="J6" s="202"/>
      <c r="K6" s="78" t="s">
        <v>239</v>
      </c>
      <c r="L6" s="78">
        <v>352</v>
      </c>
      <c r="M6" s="78">
        <v>1400</v>
      </c>
      <c r="N6" s="78">
        <v>600</v>
      </c>
      <c r="O6" s="106" t="s">
        <v>12</v>
      </c>
    </row>
    <row r="7" spans="1:15" s="228" customFormat="1" ht="28.8" x14ac:dyDescent="0.3">
      <c r="A7" s="120" t="s">
        <v>309</v>
      </c>
      <c r="B7" s="230" t="s">
        <v>761</v>
      </c>
      <c r="C7" s="231" t="s">
        <v>782</v>
      </c>
      <c r="D7" s="100" t="s">
        <v>750</v>
      </c>
      <c r="E7" s="226">
        <v>2.0550000000000002</v>
      </c>
      <c r="F7" s="78" t="s">
        <v>726</v>
      </c>
      <c r="G7" s="227">
        <v>5372.8589000000002</v>
      </c>
      <c r="H7" s="32">
        <f>E7*G7</f>
        <v>11041.225039500001</v>
      </c>
      <c r="I7" s="98"/>
      <c r="J7" s="99"/>
      <c r="K7" s="78" t="s">
        <v>239</v>
      </c>
      <c r="L7" s="78">
        <v>413</v>
      </c>
      <c r="M7" s="78">
        <v>1400</v>
      </c>
      <c r="N7" s="78">
        <v>600</v>
      </c>
      <c r="O7" s="106" t="s">
        <v>12</v>
      </c>
    </row>
    <row r="8" spans="1:15" s="228" customFormat="1" ht="15" customHeight="1" x14ac:dyDescent="0.3">
      <c r="A8" s="194" t="s">
        <v>307</v>
      </c>
      <c r="B8" s="232" t="s">
        <v>248</v>
      </c>
      <c r="C8" s="233" t="s">
        <v>770</v>
      </c>
      <c r="D8" s="196" t="s">
        <v>729</v>
      </c>
      <c r="E8" s="226">
        <v>5.0759999999999996</v>
      </c>
      <c r="F8" s="78" t="s">
        <v>726</v>
      </c>
      <c r="G8" s="227">
        <v>2123.5342999999998</v>
      </c>
      <c r="H8" s="32">
        <f>E8*G8</f>
        <v>10779.060106799998</v>
      </c>
      <c r="I8" s="198" t="s">
        <v>249</v>
      </c>
      <c r="J8" s="199"/>
      <c r="K8" s="78" t="s">
        <v>239</v>
      </c>
      <c r="L8" s="78">
        <v>862</v>
      </c>
      <c r="M8" s="78">
        <v>1500</v>
      </c>
      <c r="N8" s="78">
        <v>500</v>
      </c>
      <c r="O8" s="106" t="s">
        <v>12</v>
      </c>
    </row>
    <row r="9" spans="1:15" s="228" customFormat="1" x14ac:dyDescent="0.3">
      <c r="A9" s="217"/>
      <c r="B9" s="234"/>
      <c r="C9" s="235"/>
      <c r="D9" s="211"/>
      <c r="E9" s="226">
        <v>5.234</v>
      </c>
      <c r="F9" s="78" t="s">
        <v>726</v>
      </c>
      <c r="G9" s="227">
        <v>2123.5342999999998</v>
      </c>
      <c r="H9" s="32">
        <f>E9*G9</f>
        <v>11114.578526199999</v>
      </c>
      <c r="I9" s="213"/>
      <c r="J9" s="214"/>
      <c r="K9" s="78" t="s">
        <v>239</v>
      </c>
      <c r="L9" s="78">
        <v>884</v>
      </c>
      <c r="M9" s="78">
        <v>1500</v>
      </c>
      <c r="N9" s="78">
        <v>500</v>
      </c>
      <c r="O9" s="106" t="s">
        <v>12</v>
      </c>
    </row>
    <row r="10" spans="1:15" s="228" customFormat="1" x14ac:dyDescent="0.3">
      <c r="A10" s="217"/>
      <c r="B10" s="234"/>
      <c r="C10" s="235"/>
      <c r="D10" s="211"/>
      <c r="E10" s="226">
        <v>1.25</v>
      </c>
      <c r="F10" s="78" t="s">
        <v>726</v>
      </c>
      <c r="G10" s="227">
        <v>2123.5342999999998</v>
      </c>
      <c r="H10" s="32">
        <f>E10*G10</f>
        <v>2654.4178749999996</v>
      </c>
      <c r="I10" s="213"/>
      <c r="J10" s="214"/>
      <c r="K10" s="78" t="s">
        <v>239</v>
      </c>
      <c r="L10" s="78">
        <v>398</v>
      </c>
      <c r="M10" s="78">
        <v>1500</v>
      </c>
      <c r="N10" s="78">
        <v>500</v>
      </c>
      <c r="O10" s="106" t="s">
        <v>12</v>
      </c>
    </row>
    <row r="11" spans="1:15" s="228" customFormat="1" x14ac:dyDescent="0.3">
      <c r="A11" s="218"/>
      <c r="B11" s="236"/>
      <c r="C11" s="237"/>
      <c r="D11" s="212"/>
      <c r="E11" s="226">
        <v>2.0059999999999998</v>
      </c>
      <c r="F11" s="78" t="s">
        <v>726</v>
      </c>
      <c r="G11" s="227">
        <v>2123.5342999999998</v>
      </c>
      <c r="H11" s="32">
        <f>E11*G11</f>
        <v>4259.8098057999996</v>
      </c>
      <c r="I11" s="215"/>
      <c r="J11" s="216"/>
      <c r="K11" s="78" t="s">
        <v>239</v>
      </c>
      <c r="L11" s="78">
        <v>852</v>
      </c>
      <c r="M11" s="78">
        <v>1500</v>
      </c>
      <c r="N11" s="78">
        <v>500</v>
      </c>
      <c r="O11" s="106" t="s">
        <v>12</v>
      </c>
    </row>
    <row r="12" spans="1:15" s="228" customFormat="1" ht="43.2" x14ac:dyDescent="0.3">
      <c r="A12" s="119" t="s">
        <v>309</v>
      </c>
      <c r="B12" s="224" t="s">
        <v>266</v>
      </c>
      <c r="C12" s="225" t="s">
        <v>771</v>
      </c>
      <c r="D12" s="80" t="s">
        <v>264</v>
      </c>
      <c r="E12" s="226">
        <v>2.5449999999999999</v>
      </c>
      <c r="F12" s="78" t="s">
        <v>726</v>
      </c>
      <c r="G12" s="227">
        <v>3090.28485</v>
      </c>
      <c r="H12" s="32">
        <f>E12*G12</f>
        <v>7864.7749432499995</v>
      </c>
      <c r="I12" s="192" t="s">
        <v>243</v>
      </c>
      <c r="J12" s="193"/>
      <c r="K12" s="78" t="s">
        <v>239</v>
      </c>
      <c r="L12" s="78">
        <v>370</v>
      </c>
      <c r="M12" s="78">
        <v>1200</v>
      </c>
      <c r="N12" s="78">
        <v>500</v>
      </c>
      <c r="O12" s="106" t="s">
        <v>12</v>
      </c>
    </row>
    <row r="13" spans="1:15" s="228" customFormat="1" ht="28.8" x14ac:dyDescent="0.3">
      <c r="A13" s="119" t="s">
        <v>309</v>
      </c>
      <c r="B13" s="224" t="s">
        <v>757</v>
      </c>
      <c r="C13" s="225" t="s">
        <v>776</v>
      </c>
      <c r="D13" s="85" t="s">
        <v>750</v>
      </c>
      <c r="E13" s="226">
        <v>0.80800000000000005</v>
      </c>
      <c r="F13" s="78" t="s">
        <v>726</v>
      </c>
      <c r="G13" s="227">
        <v>5905.0083000000004</v>
      </c>
      <c r="H13" s="32">
        <f>E13*G13</f>
        <v>4771.2467064000002</v>
      </c>
      <c r="I13" s="192" t="s">
        <v>243</v>
      </c>
      <c r="J13" s="202"/>
      <c r="K13" s="78" t="s">
        <v>239</v>
      </c>
      <c r="L13" s="78">
        <v>204</v>
      </c>
      <c r="M13" s="78">
        <v>1000</v>
      </c>
      <c r="N13" s="78">
        <v>450</v>
      </c>
      <c r="O13" s="106" t="s">
        <v>12</v>
      </c>
    </row>
    <row r="14" spans="1:15" s="228" customFormat="1" ht="43.2" customHeight="1" x14ac:dyDescent="0.3">
      <c r="A14" s="119" t="s">
        <v>308</v>
      </c>
      <c r="B14" s="230" t="s">
        <v>845</v>
      </c>
      <c r="C14" s="231" t="s">
        <v>846</v>
      </c>
      <c r="D14" s="100" t="s">
        <v>750</v>
      </c>
      <c r="E14" s="226">
        <v>0.67500000000000004</v>
      </c>
      <c r="F14" s="78" t="s">
        <v>726</v>
      </c>
      <c r="G14" s="227">
        <v>5068.3372499999996</v>
      </c>
      <c r="H14" s="32">
        <f>E14*G14</f>
        <v>3421.1276437500001</v>
      </c>
      <c r="I14" s="192" t="s">
        <v>847</v>
      </c>
      <c r="J14" s="202"/>
      <c r="K14" s="78" t="s">
        <v>239</v>
      </c>
      <c r="L14" s="78">
        <v>383</v>
      </c>
      <c r="M14" s="78">
        <v>1600</v>
      </c>
      <c r="N14" s="78">
        <v>700</v>
      </c>
      <c r="O14" s="106" t="s">
        <v>12</v>
      </c>
    </row>
    <row r="15" spans="1:15" s="228" customFormat="1" ht="28.8" customHeight="1" x14ac:dyDescent="0.3">
      <c r="A15" s="194" t="s">
        <v>309</v>
      </c>
      <c r="B15" s="233" t="s">
        <v>848</v>
      </c>
      <c r="C15" s="233" t="s">
        <v>849</v>
      </c>
      <c r="D15" s="203" t="s">
        <v>750</v>
      </c>
      <c r="E15" s="226">
        <v>0.81</v>
      </c>
      <c r="F15" s="78" t="s">
        <v>726</v>
      </c>
      <c r="G15" s="227">
        <v>1321.4567999999999</v>
      </c>
      <c r="H15" s="32">
        <f>E15*G15</f>
        <v>1070.3800080000001</v>
      </c>
      <c r="I15" s="198" t="s">
        <v>243</v>
      </c>
      <c r="J15" s="206"/>
      <c r="K15" s="78" t="s">
        <v>239</v>
      </c>
      <c r="L15" s="78">
        <v>90</v>
      </c>
      <c r="M15" s="78">
        <v>1000</v>
      </c>
      <c r="N15" s="78">
        <v>450</v>
      </c>
      <c r="O15" s="106" t="s">
        <v>240</v>
      </c>
    </row>
    <row r="16" spans="1:15" s="228" customFormat="1" x14ac:dyDescent="0.3">
      <c r="A16" s="217"/>
      <c r="B16" s="235"/>
      <c r="C16" s="235"/>
      <c r="D16" s="204"/>
      <c r="E16" s="226">
        <v>4.0999999999999996</v>
      </c>
      <c r="F16" s="78" t="s">
        <v>726</v>
      </c>
      <c r="G16" s="227">
        <v>1321.4567999999999</v>
      </c>
      <c r="H16" s="32">
        <f>E16*G16</f>
        <v>5417.9728799999993</v>
      </c>
      <c r="I16" s="207"/>
      <c r="J16" s="208"/>
      <c r="K16" s="78" t="s">
        <v>239</v>
      </c>
      <c r="L16" s="78">
        <v>251</v>
      </c>
      <c r="M16" s="78">
        <v>1000</v>
      </c>
      <c r="N16" s="78">
        <v>450</v>
      </c>
      <c r="O16" s="106" t="s">
        <v>240</v>
      </c>
    </row>
    <row r="17" spans="1:15" s="228" customFormat="1" x14ac:dyDescent="0.3">
      <c r="A17" s="218"/>
      <c r="B17" s="237"/>
      <c r="C17" s="237"/>
      <c r="D17" s="205"/>
      <c r="E17" s="226">
        <v>4.0999999999999996</v>
      </c>
      <c r="F17" s="78" t="s">
        <v>726</v>
      </c>
      <c r="G17" s="227">
        <v>1321.4567999999999</v>
      </c>
      <c r="H17" s="32">
        <f>E17*G17</f>
        <v>5417.9728799999993</v>
      </c>
      <c r="I17" s="209"/>
      <c r="J17" s="210"/>
      <c r="K17" s="78" t="s">
        <v>239</v>
      </c>
      <c r="L17" s="78">
        <v>251</v>
      </c>
      <c r="M17" s="78">
        <v>1000</v>
      </c>
      <c r="N17" s="78">
        <v>450</v>
      </c>
      <c r="O17" s="106" t="s">
        <v>240</v>
      </c>
    </row>
    <row r="18" spans="1:15" s="228" customFormat="1" ht="30" customHeight="1" x14ac:dyDescent="0.3">
      <c r="A18" s="119" t="s">
        <v>309</v>
      </c>
      <c r="B18" s="224" t="s">
        <v>382</v>
      </c>
      <c r="C18" s="225" t="s">
        <v>801</v>
      </c>
      <c r="D18" s="101" t="s">
        <v>383</v>
      </c>
      <c r="E18" s="226">
        <v>4.016</v>
      </c>
      <c r="F18" s="77" t="s">
        <v>726</v>
      </c>
      <c r="G18" s="227">
        <v>1406.9621500000001</v>
      </c>
      <c r="H18" s="34">
        <f>E18*G18</f>
        <v>5650.3599944000007</v>
      </c>
      <c r="I18" s="190" t="s">
        <v>243</v>
      </c>
      <c r="J18" s="191"/>
      <c r="K18" s="77" t="s">
        <v>239</v>
      </c>
      <c r="L18" s="77">
        <v>320</v>
      </c>
      <c r="M18" s="77">
        <v>1000</v>
      </c>
      <c r="N18" s="77">
        <v>450</v>
      </c>
      <c r="O18" s="107" t="s">
        <v>12</v>
      </c>
    </row>
    <row r="19" spans="1:15" s="228" customFormat="1" ht="43.2" x14ac:dyDescent="0.3">
      <c r="A19" s="119" t="s">
        <v>309</v>
      </c>
      <c r="B19" s="224" t="s">
        <v>317</v>
      </c>
      <c r="C19" s="225" t="s">
        <v>802</v>
      </c>
      <c r="D19" s="79" t="s">
        <v>264</v>
      </c>
      <c r="E19" s="226">
        <v>2</v>
      </c>
      <c r="F19" s="78" t="s">
        <v>726</v>
      </c>
      <c r="G19" s="227">
        <v>2318.65</v>
      </c>
      <c r="H19" s="32">
        <f>E19*G19</f>
        <v>4637.3</v>
      </c>
      <c r="I19" s="192" t="s">
        <v>243</v>
      </c>
      <c r="J19" s="193"/>
      <c r="K19" s="78" t="s">
        <v>239</v>
      </c>
      <c r="L19" s="78">
        <v>170</v>
      </c>
      <c r="M19" s="78">
        <v>900</v>
      </c>
      <c r="N19" s="78">
        <v>400</v>
      </c>
      <c r="O19" s="106" t="s">
        <v>12</v>
      </c>
    </row>
    <row r="20" spans="1:15" s="228" customFormat="1" ht="28.8" x14ac:dyDescent="0.3">
      <c r="A20" s="119" t="s">
        <v>309</v>
      </c>
      <c r="B20" s="224" t="s">
        <v>870</v>
      </c>
      <c r="C20" s="225" t="s">
        <v>871</v>
      </c>
      <c r="D20" s="100" t="s">
        <v>750</v>
      </c>
      <c r="E20" s="226">
        <v>1.5389999999999999</v>
      </c>
      <c r="F20" s="78" t="s">
        <v>726</v>
      </c>
      <c r="G20" s="227">
        <v>3454.1682999999998</v>
      </c>
      <c r="H20" s="32">
        <f>E20*G20</f>
        <v>5315.9650136999999</v>
      </c>
      <c r="I20" s="192" t="s">
        <v>243</v>
      </c>
      <c r="J20" s="193"/>
      <c r="K20" s="78" t="s">
        <v>869</v>
      </c>
      <c r="L20" s="78">
        <v>198</v>
      </c>
      <c r="M20" s="78">
        <v>1000</v>
      </c>
      <c r="N20" s="78">
        <v>450</v>
      </c>
      <c r="O20" s="106" t="s">
        <v>12</v>
      </c>
    </row>
    <row r="21" spans="1:15" s="228" customFormat="1" ht="43.2" x14ac:dyDescent="0.3">
      <c r="A21" s="119" t="s">
        <v>308</v>
      </c>
      <c r="B21" s="224" t="s">
        <v>296</v>
      </c>
      <c r="C21" s="225" t="s">
        <v>772</v>
      </c>
      <c r="D21" s="79" t="s">
        <v>730</v>
      </c>
      <c r="E21" s="226">
        <v>0.96</v>
      </c>
      <c r="F21" s="78" t="s">
        <v>726</v>
      </c>
      <c r="G21" s="227">
        <v>4817.7344000000003</v>
      </c>
      <c r="H21" s="32">
        <f>E21*G21</f>
        <v>4625.0250240000005</v>
      </c>
      <c r="I21" s="192" t="s">
        <v>284</v>
      </c>
      <c r="J21" s="193"/>
      <c r="K21" s="78" t="s">
        <v>239</v>
      </c>
      <c r="L21" s="78">
        <v>570</v>
      </c>
      <c r="M21" s="78">
        <v>1800</v>
      </c>
      <c r="N21" s="78">
        <v>800</v>
      </c>
      <c r="O21" s="106" t="s">
        <v>12</v>
      </c>
    </row>
    <row r="22" spans="1:15" s="228" customFormat="1" ht="75" customHeight="1" x14ac:dyDescent="0.3">
      <c r="A22" s="194" t="s">
        <v>310</v>
      </c>
      <c r="B22" s="232" t="s">
        <v>298</v>
      </c>
      <c r="C22" s="233" t="s">
        <v>299</v>
      </c>
      <c r="D22" s="196" t="s">
        <v>731</v>
      </c>
      <c r="E22" s="226">
        <v>3.0819999999999999</v>
      </c>
      <c r="F22" s="78" t="s">
        <v>726</v>
      </c>
      <c r="G22" s="227">
        <v>934.96119999999996</v>
      </c>
      <c r="H22" s="32">
        <f>E22*G22</f>
        <v>2881.5504183999997</v>
      </c>
      <c r="I22" s="198" t="s">
        <v>297</v>
      </c>
      <c r="J22" s="199"/>
      <c r="K22" s="78" t="s">
        <v>239</v>
      </c>
      <c r="L22" s="78">
        <v>469.5</v>
      </c>
      <c r="M22" s="78">
        <v>1200</v>
      </c>
      <c r="N22" s="78">
        <v>500</v>
      </c>
      <c r="O22" s="106" t="s">
        <v>12</v>
      </c>
    </row>
    <row r="23" spans="1:15" s="228" customFormat="1" ht="15" thickBot="1" x14ac:dyDescent="0.35">
      <c r="A23" s="195"/>
      <c r="B23" s="238"/>
      <c r="C23" s="239"/>
      <c r="D23" s="197"/>
      <c r="E23" s="240">
        <v>3.4790000000000001</v>
      </c>
      <c r="F23" s="108" t="s">
        <v>726</v>
      </c>
      <c r="G23" s="241">
        <v>934.96119999999996</v>
      </c>
      <c r="H23" s="109">
        <f>E23*G23</f>
        <v>3252.7300147999999</v>
      </c>
      <c r="I23" s="200"/>
      <c r="J23" s="201"/>
      <c r="K23" s="108" t="s">
        <v>239</v>
      </c>
      <c r="L23" s="108">
        <v>469.41</v>
      </c>
      <c r="M23" s="108">
        <v>1200</v>
      </c>
      <c r="N23" s="108">
        <v>500</v>
      </c>
      <c r="O23" s="110" t="s">
        <v>12</v>
      </c>
    </row>
    <row r="24" spans="1:15" s="228" customFormat="1" ht="43.2" x14ac:dyDescent="0.3">
      <c r="A24" s="92" t="s">
        <v>308</v>
      </c>
      <c r="B24" s="242" t="s">
        <v>241</v>
      </c>
      <c r="C24" s="243" t="s">
        <v>773</v>
      </c>
      <c r="D24" s="17" t="s">
        <v>242</v>
      </c>
      <c r="E24" s="244">
        <v>0.93100000000000005</v>
      </c>
      <c r="F24" s="14" t="s">
        <v>726</v>
      </c>
      <c r="G24" s="31">
        <v>1798.7</v>
      </c>
      <c r="H24" s="32">
        <f>E24*G24</f>
        <v>1674.5897000000002</v>
      </c>
      <c r="I24" s="151" t="s">
        <v>243</v>
      </c>
      <c r="J24" s="175"/>
      <c r="K24" s="14" t="s">
        <v>239</v>
      </c>
      <c r="L24" s="15">
        <v>66</v>
      </c>
      <c r="M24" s="15">
        <v>800</v>
      </c>
      <c r="N24" s="15">
        <v>450</v>
      </c>
      <c r="O24" s="15" t="s">
        <v>12</v>
      </c>
    </row>
    <row r="25" spans="1:15" s="228" customFormat="1" ht="28.8" x14ac:dyDescent="0.3">
      <c r="A25" s="92" t="s">
        <v>309</v>
      </c>
      <c r="B25" s="242" t="s">
        <v>755</v>
      </c>
      <c r="C25" s="243" t="s">
        <v>774</v>
      </c>
      <c r="D25" s="84" t="s">
        <v>750</v>
      </c>
      <c r="E25" s="244">
        <v>1.125</v>
      </c>
      <c r="F25" s="14" t="s">
        <v>726</v>
      </c>
      <c r="G25" s="31">
        <v>4119.7</v>
      </c>
      <c r="H25" s="32">
        <f>E25*G25</f>
        <v>4634.6624999999995</v>
      </c>
      <c r="I25" s="151" t="s">
        <v>243</v>
      </c>
      <c r="J25" s="152"/>
      <c r="K25" s="14" t="s">
        <v>239</v>
      </c>
      <c r="L25" s="15">
        <v>130</v>
      </c>
      <c r="M25" s="15">
        <v>1000</v>
      </c>
      <c r="N25" s="15">
        <v>450</v>
      </c>
      <c r="O25" s="15" t="s">
        <v>12</v>
      </c>
    </row>
    <row r="26" spans="1:15" s="228" customFormat="1" ht="28.8" x14ac:dyDescent="0.3">
      <c r="A26" s="92" t="s">
        <v>309</v>
      </c>
      <c r="B26" s="242" t="s">
        <v>756</v>
      </c>
      <c r="C26" s="243" t="s">
        <v>775</v>
      </c>
      <c r="D26" s="84" t="s">
        <v>750</v>
      </c>
      <c r="E26" s="244">
        <v>1.226</v>
      </c>
      <c r="F26" s="14" t="s">
        <v>726</v>
      </c>
      <c r="G26" s="31">
        <v>6547.43</v>
      </c>
      <c r="H26" s="32">
        <f>E26*G26</f>
        <v>8027.1491800000003</v>
      </c>
      <c r="I26" s="151" t="s">
        <v>243</v>
      </c>
      <c r="J26" s="152"/>
      <c r="K26" s="14" t="s">
        <v>239</v>
      </c>
      <c r="L26" s="15">
        <v>137</v>
      </c>
      <c r="M26" s="15">
        <v>1000</v>
      </c>
      <c r="N26" s="15">
        <v>450</v>
      </c>
      <c r="O26" s="15" t="s">
        <v>12</v>
      </c>
    </row>
    <row r="27" spans="1:15" s="228" customFormat="1" ht="43.2" x14ac:dyDescent="0.3">
      <c r="A27" s="91" t="s">
        <v>307</v>
      </c>
      <c r="B27" s="245" t="s">
        <v>758</v>
      </c>
      <c r="C27" s="246" t="s">
        <v>777</v>
      </c>
      <c r="D27" s="84" t="s">
        <v>750</v>
      </c>
      <c r="E27" s="247">
        <v>0.98</v>
      </c>
      <c r="F27" s="14" t="s">
        <v>726</v>
      </c>
      <c r="G27" s="227">
        <v>1081.5899999999999</v>
      </c>
      <c r="H27" s="32">
        <f>E27*G27</f>
        <v>1059.9581999999998</v>
      </c>
      <c r="I27" s="16" t="s">
        <v>237</v>
      </c>
      <c r="J27" s="16" t="s">
        <v>238</v>
      </c>
      <c r="K27" s="14" t="s">
        <v>239</v>
      </c>
      <c r="L27" s="15">
        <v>76</v>
      </c>
      <c r="M27" s="15">
        <v>800</v>
      </c>
      <c r="N27" s="15">
        <v>500</v>
      </c>
      <c r="O27" s="15" t="s">
        <v>240</v>
      </c>
    </row>
    <row r="28" spans="1:15" s="228" customFormat="1" ht="43.2" x14ac:dyDescent="0.3">
      <c r="A28" s="91" t="s">
        <v>309</v>
      </c>
      <c r="B28" s="245" t="s">
        <v>778</v>
      </c>
      <c r="C28" s="246" t="s">
        <v>779</v>
      </c>
      <c r="D28" s="76" t="s">
        <v>780</v>
      </c>
      <c r="E28" s="247">
        <v>0.65900000000000003</v>
      </c>
      <c r="F28" s="14" t="s">
        <v>726</v>
      </c>
      <c r="G28" s="227">
        <v>2600</v>
      </c>
      <c r="H28" s="32">
        <f>E28*G28</f>
        <v>1713.4</v>
      </c>
      <c r="I28" s="151" t="s">
        <v>243</v>
      </c>
      <c r="J28" s="152"/>
      <c r="K28" s="14" t="s">
        <v>239</v>
      </c>
      <c r="L28" s="15">
        <v>96</v>
      </c>
      <c r="M28" s="15">
        <v>800</v>
      </c>
      <c r="N28" s="15">
        <v>500</v>
      </c>
      <c r="O28" s="15" t="s">
        <v>240</v>
      </c>
    </row>
    <row r="29" spans="1:15" s="228" customFormat="1" ht="28.8" x14ac:dyDescent="0.3">
      <c r="A29" s="92" t="s">
        <v>309</v>
      </c>
      <c r="B29" s="242" t="s">
        <v>835</v>
      </c>
      <c r="C29" s="243" t="s">
        <v>834</v>
      </c>
      <c r="D29" s="97" t="s">
        <v>750</v>
      </c>
      <c r="E29" s="247">
        <v>1.37</v>
      </c>
      <c r="F29" s="14" t="s">
        <v>726</v>
      </c>
      <c r="G29" s="31">
        <v>2515</v>
      </c>
      <c r="H29" s="32">
        <f>E29*G29</f>
        <v>3445.55</v>
      </c>
      <c r="I29" s="151" t="s">
        <v>243</v>
      </c>
      <c r="J29" s="175"/>
      <c r="K29" s="14" t="s">
        <v>239</v>
      </c>
      <c r="L29" s="15">
        <v>117</v>
      </c>
      <c r="M29" s="15">
        <v>1000</v>
      </c>
      <c r="N29" s="15">
        <v>450</v>
      </c>
      <c r="O29" s="15" t="s">
        <v>240</v>
      </c>
    </row>
    <row r="30" spans="1:15" s="228" customFormat="1" ht="28.8" x14ac:dyDescent="0.3">
      <c r="A30" s="92" t="s">
        <v>309</v>
      </c>
      <c r="B30" s="242" t="s">
        <v>840</v>
      </c>
      <c r="C30" s="243" t="s">
        <v>841</v>
      </c>
      <c r="D30" s="97" t="s">
        <v>750</v>
      </c>
      <c r="E30" s="247">
        <v>1.161</v>
      </c>
      <c r="F30" s="14" t="s">
        <v>726</v>
      </c>
      <c r="G30" s="31">
        <v>4551.6499999999996</v>
      </c>
      <c r="H30" s="32">
        <f>E30*G30</f>
        <v>5284.4656500000001</v>
      </c>
      <c r="I30" s="151" t="s">
        <v>243</v>
      </c>
      <c r="J30" s="175"/>
      <c r="K30" s="14" t="s">
        <v>239</v>
      </c>
      <c r="L30" s="15">
        <v>112</v>
      </c>
      <c r="M30" s="15">
        <v>900</v>
      </c>
      <c r="N30" s="15">
        <v>400</v>
      </c>
      <c r="O30" s="15" t="s">
        <v>240</v>
      </c>
    </row>
    <row r="31" spans="1:15" s="228" customFormat="1" ht="43.2" x14ac:dyDescent="0.3">
      <c r="A31" s="92" t="s">
        <v>308</v>
      </c>
      <c r="B31" s="242" t="s">
        <v>246</v>
      </c>
      <c r="C31" s="243" t="s">
        <v>783</v>
      </c>
      <c r="D31" s="17" t="s">
        <v>245</v>
      </c>
      <c r="E31" s="247">
        <v>0.45400000000000001</v>
      </c>
      <c r="F31" s="14" t="s">
        <v>726</v>
      </c>
      <c r="G31" s="31">
        <v>3405.6000000000004</v>
      </c>
      <c r="H31" s="32">
        <f>E31*G31</f>
        <v>1546.1424000000002</v>
      </c>
      <c r="I31" s="151" t="s">
        <v>247</v>
      </c>
      <c r="J31" s="175"/>
      <c r="K31" s="14" t="s">
        <v>239</v>
      </c>
      <c r="L31" s="15">
        <v>235</v>
      </c>
      <c r="M31" s="15">
        <v>1500</v>
      </c>
      <c r="N31" s="15">
        <v>500</v>
      </c>
      <c r="O31" s="15" t="s">
        <v>12</v>
      </c>
    </row>
    <row r="32" spans="1:15" s="228" customFormat="1" ht="30" customHeight="1" x14ac:dyDescent="0.3">
      <c r="A32" s="91" t="s">
        <v>308</v>
      </c>
      <c r="B32" s="268" t="s">
        <v>252</v>
      </c>
      <c r="C32" s="248" t="s">
        <v>784</v>
      </c>
      <c r="D32" s="89" t="s">
        <v>250</v>
      </c>
      <c r="E32" s="247">
        <v>0.18</v>
      </c>
      <c r="F32" s="14" t="s">
        <v>726</v>
      </c>
      <c r="G32" s="31">
        <v>2938.1</v>
      </c>
      <c r="H32" s="32">
        <f>E32*G32</f>
        <v>528.85799999999995</v>
      </c>
      <c r="I32" s="151" t="s">
        <v>850</v>
      </c>
      <c r="J32" s="152"/>
      <c r="K32" s="14" t="s">
        <v>239</v>
      </c>
      <c r="L32" s="15">
        <v>68</v>
      </c>
      <c r="M32" s="15">
        <v>1000</v>
      </c>
      <c r="N32" s="15">
        <v>450</v>
      </c>
      <c r="O32" s="15" t="s">
        <v>12</v>
      </c>
    </row>
    <row r="33" spans="1:15" s="228" customFormat="1" ht="43.2" x14ac:dyDescent="0.3">
      <c r="A33" s="91" t="s">
        <v>307</v>
      </c>
      <c r="B33" s="245" t="s">
        <v>253</v>
      </c>
      <c r="C33" s="248" t="s">
        <v>785</v>
      </c>
      <c r="D33" s="89" t="s">
        <v>250</v>
      </c>
      <c r="E33" s="244">
        <v>0.42</v>
      </c>
      <c r="F33" s="14" t="s">
        <v>726</v>
      </c>
      <c r="G33" s="31">
        <v>2727.5</v>
      </c>
      <c r="H33" s="32">
        <f>E33*G33</f>
        <v>1145.55</v>
      </c>
      <c r="I33" s="151" t="s">
        <v>850</v>
      </c>
      <c r="J33" s="152"/>
      <c r="K33" s="14" t="s">
        <v>239</v>
      </c>
      <c r="L33" s="15">
        <v>72</v>
      </c>
      <c r="M33" s="15">
        <v>800</v>
      </c>
      <c r="N33" s="15">
        <v>500</v>
      </c>
      <c r="O33" s="15" t="s">
        <v>12</v>
      </c>
    </row>
    <row r="34" spans="1:15" s="228" customFormat="1" ht="43.2" x14ac:dyDescent="0.3">
      <c r="A34" s="92" t="s">
        <v>308</v>
      </c>
      <c r="B34" s="242" t="s">
        <v>254</v>
      </c>
      <c r="C34" s="243" t="s">
        <v>786</v>
      </c>
      <c r="D34" s="17" t="s">
        <v>255</v>
      </c>
      <c r="E34" s="247">
        <v>0.20300000000000001</v>
      </c>
      <c r="F34" s="14" t="s">
        <v>726</v>
      </c>
      <c r="G34" s="31">
        <v>17668.099999999999</v>
      </c>
      <c r="H34" s="32">
        <f>E34*G34</f>
        <v>3586.6242999999999</v>
      </c>
      <c r="I34" s="16" t="s">
        <v>237</v>
      </c>
      <c r="J34" s="16" t="s">
        <v>256</v>
      </c>
      <c r="K34" s="14" t="s">
        <v>239</v>
      </c>
      <c r="L34" s="15">
        <v>159</v>
      </c>
      <c r="M34" s="15">
        <v>1200</v>
      </c>
      <c r="N34" s="15">
        <v>500</v>
      </c>
      <c r="O34" s="15" t="s">
        <v>12</v>
      </c>
    </row>
    <row r="35" spans="1:15" s="228" customFormat="1" ht="45" customHeight="1" x14ac:dyDescent="0.3">
      <c r="A35" s="92" t="s">
        <v>308</v>
      </c>
      <c r="B35" s="249" t="s">
        <v>258</v>
      </c>
      <c r="C35" s="249" t="s">
        <v>787</v>
      </c>
      <c r="D35" s="93" t="s">
        <v>257</v>
      </c>
      <c r="E35" s="247">
        <v>0.22900000000000001</v>
      </c>
      <c r="F35" s="14" t="s">
        <v>726</v>
      </c>
      <c r="G35" s="227">
        <v>2702</v>
      </c>
      <c r="H35" s="32">
        <f>E35*G35</f>
        <v>618.75800000000004</v>
      </c>
      <c r="I35" s="151" t="s">
        <v>850</v>
      </c>
      <c r="J35" s="152"/>
      <c r="K35" s="14" t="s">
        <v>239</v>
      </c>
      <c r="L35" s="15">
        <v>63</v>
      </c>
      <c r="M35" s="15">
        <v>1000</v>
      </c>
      <c r="N35" s="15">
        <v>450</v>
      </c>
      <c r="O35" s="15" t="s">
        <v>240</v>
      </c>
    </row>
    <row r="36" spans="1:15" s="228" customFormat="1" ht="45" customHeight="1" x14ac:dyDescent="0.3">
      <c r="A36" s="91" t="s">
        <v>308</v>
      </c>
      <c r="B36" s="245" t="s">
        <v>259</v>
      </c>
      <c r="C36" s="248" t="s">
        <v>788</v>
      </c>
      <c r="D36" s="96" t="s">
        <v>732</v>
      </c>
      <c r="E36" s="247">
        <v>0.26500000000000001</v>
      </c>
      <c r="F36" s="14" t="s">
        <v>726</v>
      </c>
      <c r="G36" s="31">
        <v>3790.1</v>
      </c>
      <c r="H36" s="32">
        <f>E36*G36</f>
        <v>1004.3765000000001</v>
      </c>
      <c r="I36" s="151" t="s">
        <v>850</v>
      </c>
      <c r="J36" s="152"/>
      <c r="K36" s="14" t="s">
        <v>239</v>
      </c>
      <c r="L36" s="15">
        <v>114</v>
      </c>
      <c r="M36" s="15">
        <v>1400</v>
      </c>
      <c r="N36" s="15">
        <v>600</v>
      </c>
      <c r="O36" s="15" t="s">
        <v>240</v>
      </c>
    </row>
    <row r="37" spans="1:15" s="228" customFormat="1" ht="41.4" customHeight="1" x14ac:dyDescent="0.3">
      <c r="A37" s="153" t="s">
        <v>308</v>
      </c>
      <c r="B37" s="250" t="s">
        <v>764</v>
      </c>
      <c r="C37" s="250" t="s">
        <v>789</v>
      </c>
      <c r="D37" s="169" t="s">
        <v>750</v>
      </c>
      <c r="E37" s="247">
        <v>0.93100000000000005</v>
      </c>
      <c r="F37" s="14" t="s">
        <v>726</v>
      </c>
      <c r="G37" s="31">
        <v>2990</v>
      </c>
      <c r="H37" s="32">
        <f>E37*G37</f>
        <v>2783.69</v>
      </c>
      <c r="I37" s="187" t="s">
        <v>850</v>
      </c>
      <c r="J37" s="187" t="s">
        <v>850</v>
      </c>
      <c r="K37" s="14" t="s">
        <v>239</v>
      </c>
      <c r="L37" s="15">
        <v>137</v>
      </c>
      <c r="M37" s="15">
        <v>1200</v>
      </c>
      <c r="N37" s="15">
        <v>500</v>
      </c>
      <c r="O37" s="15" t="s">
        <v>240</v>
      </c>
    </row>
    <row r="38" spans="1:15" s="228" customFormat="1" x14ac:dyDescent="0.3">
      <c r="A38" s="158"/>
      <c r="B38" s="251"/>
      <c r="C38" s="251"/>
      <c r="D38" s="170"/>
      <c r="E38" s="247">
        <v>0.46500000000000002</v>
      </c>
      <c r="F38" s="14" t="s">
        <v>726</v>
      </c>
      <c r="G38" s="31">
        <v>2990</v>
      </c>
      <c r="H38" s="32">
        <f>E38*G38</f>
        <v>1390.3500000000001</v>
      </c>
      <c r="I38" s="188"/>
      <c r="J38" s="188"/>
      <c r="K38" s="14" t="s">
        <v>239</v>
      </c>
      <c r="L38" s="15">
        <v>138.5</v>
      </c>
      <c r="M38" s="15">
        <v>1200</v>
      </c>
      <c r="N38" s="15">
        <v>500</v>
      </c>
      <c r="O38" s="15" t="s">
        <v>240</v>
      </c>
    </row>
    <row r="39" spans="1:15" s="228" customFormat="1" x14ac:dyDescent="0.3">
      <c r="A39" s="158"/>
      <c r="B39" s="251"/>
      <c r="C39" s="251"/>
      <c r="D39" s="170"/>
      <c r="E39" s="247">
        <v>1.149</v>
      </c>
      <c r="F39" s="14" t="s">
        <v>726</v>
      </c>
      <c r="G39" s="31">
        <v>2990</v>
      </c>
      <c r="H39" s="32">
        <f>E39*G39</f>
        <v>3435.51</v>
      </c>
      <c r="I39" s="188"/>
      <c r="J39" s="188"/>
      <c r="K39" s="14" t="s">
        <v>239</v>
      </c>
      <c r="L39" s="15">
        <v>173</v>
      </c>
      <c r="M39" s="15">
        <v>1200</v>
      </c>
      <c r="N39" s="15">
        <v>500</v>
      </c>
      <c r="O39" s="15" t="s">
        <v>240</v>
      </c>
    </row>
    <row r="40" spans="1:15" s="228" customFormat="1" x14ac:dyDescent="0.3">
      <c r="A40" s="158"/>
      <c r="B40" s="251"/>
      <c r="C40" s="251"/>
      <c r="D40" s="170"/>
      <c r="E40" s="247">
        <v>0.35199999999999998</v>
      </c>
      <c r="F40" s="14" t="s">
        <v>726</v>
      </c>
      <c r="G40" s="31">
        <v>2990</v>
      </c>
      <c r="H40" s="32">
        <f>E40*G40</f>
        <v>1052.48</v>
      </c>
      <c r="I40" s="188"/>
      <c r="J40" s="188"/>
      <c r="K40" s="14" t="s">
        <v>239</v>
      </c>
      <c r="L40" s="15">
        <v>159</v>
      </c>
      <c r="M40" s="15">
        <v>1200</v>
      </c>
      <c r="N40" s="15">
        <v>500</v>
      </c>
      <c r="O40" s="15" t="s">
        <v>12</v>
      </c>
    </row>
    <row r="41" spans="1:15" s="228" customFormat="1" x14ac:dyDescent="0.3">
      <c r="A41" s="158"/>
      <c r="B41" s="251"/>
      <c r="C41" s="251"/>
      <c r="D41" s="170"/>
      <c r="E41" s="247">
        <v>0.375</v>
      </c>
      <c r="F41" s="14" t="s">
        <v>726</v>
      </c>
      <c r="G41" s="31">
        <v>2990</v>
      </c>
      <c r="H41" s="32">
        <f>E41*G41</f>
        <v>1121.25</v>
      </c>
      <c r="I41" s="188"/>
      <c r="J41" s="188"/>
      <c r="K41" s="14" t="s">
        <v>239</v>
      </c>
      <c r="L41" s="15">
        <v>594</v>
      </c>
      <c r="M41" s="15">
        <v>1500</v>
      </c>
      <c r="N41" s="15">
        <v>500</v>
      </c>
      <c r="O41" s="15" t="s">
        <v>12</v>
      </c>
    </row>
    <row r="42" spans="1:15" s="228" customFormat="1" x14ac:dyDescent="0.3">
      <c r="A42" s="158"/>
      <c r="B42" s="251"/>
      <c r="C42" s="251"/>
      <c r="D42" s="170"/>
      <c r="E42" s="247">
        <v>0.875</v>
      </c>
      <c r="F42" s="14" t="s">
        <v>726</v>
      </c>
      <c r="G42" s="31">
        <v>2990</v>
      </c>
      <c r="H42" s="32">
        <f>E42*G42</f>
        <v>2616.25</v>
      </c>
      <c r="I42" s="188"/>
      <c r="J42" s="188"/>
      <c r="K42" s="14" t="s">
        <v>239</v>
      </c>
      <c r="L42" s="15">
        <v>425</v>
      </c>
      <c r="M42" s="15">
        <v>1500</v>
      </c>
      <c r="N42" s="15">
        <v>500</v>
      </c>
      <c r="O42" s="15" t="s">
        <v>12</v>
      </c>
    </row>
    <row r="43" spans="1:15" s="228" customFormat="1" x14ac:dyDescent="0.3">
      <c r="A43" s="154"/>
      <c r="B43" s="252"/>
      <c r="C43" s="252"/>
      <c r="D43" s="171"/>
      <c r="E43" s="247">
        <v>1.1850000000000001</v>
      </c>
      <c r="F43" s="14" t="s">
        <v>726</v>
      </c>
      <c r="G43" s="31">
        <v>2990</v>
      </c>
      <c r="H43" s="32">
        <f>E43*G43</f>
        <v>3543.15</v>
      </c>
      <c r="I43" s="189"/>
      <c r="J43" s="189"/>
      <c r="K43" s="14" t="s">
        <v>239</v>
      </c>
      <c r="L43" s="15">
        <v>980</v>
      </c>
      <c r="M43" s="15">
        <v>1500</v>
      </c>
      <c r="N43" s="15">
        <v>500</v>
      </c>
      <c r="O43" s="15" t="s">
        <v>12</v>
      </c>
    </row>
    <row r="44" spans="1:15" s="228" customFormat="1" ht="28.8" x14ac:dyDescent="0.3">
      <c r="A44" s="92" t="s">
        <v>308</v>
      </c>
      <c r="B44" s="242" t="s">
        <v>851</v>
      </c>
      <c r="C44" s="243" t="s">
        <v>852</v>
      </c>
      <c r="D44" s="84" t="s">
        <v>750</v>
      </c>
      <c r="E44" s="247">
        <v>0.20200000000000001</v>
      </c>
      <c r="F44" s="14" t="s">
        <v>726</v>
      </c>
      <c r="G44" s="31">
        <v>3965.6078000000002</v>
      </c>
      <c r="H44" s="32">
        <f>E44*G44</f>
        <v>801.05277560000013</v>
      </c>
      <c r="I44" s="151" t="s">
        <v>850</v>
      </c>
      <c r="J44" s="152"/>
      <c r="K44" s="14" t="s">
        <v>239</v>
      </c>
      <c r="L44" s="15">
        <v>172</v>
      </c>
      <c r="M44" s="15">
        <v>1500</v>
      </c>
      <c r="N44" s="15">
        <v>500</v>
      </c>
      <c r="O44" s="15" t="s">
        <v>12</v>
      </c>
    </row>
    <row r="45" spans="1:15" s="228" customFormat="1" ht="15" customHeight="1" x14ac:dyDescent="0.3">
      <c r="A45" s="153" t="s">
        <v>311</v>
      </c>
      <c r="B45" s="253" t="s">
        <v>260</v>
      </c>
      <c r="C45" s="250" t="s">
        <v>790</v>
      </c>
      <c r="D45" s="142" t="s">
        <v>261</v>
      </c>
      <c r="E45" s="247">
        <v>3.5000000000000003E-2</v>
      </c>
      <c r="F45" s="14" t="s">
        <v>726</v>
      </c>
      <c r="G45" s="31">
        <v>1391.8</v>
      </c>
      <c r="H45" s="32">
        <f>E45*G45</f>
        <v>48.713000000000001</v>
      </c>
      <c r="I45" s="144" t="s">
        <v>244</v>
      </c>
      <c r="J45" s="145"/>
      <c r="K45" s="14" t="s">
        <v>239</v>
      </c>
      <c r="L45" s="15">
        <v>53</v>
      </c>
      <c r="M45" s="15">
        <v>900</v>
      </c>
      <c r="N45" s="15">
        <v>400</v>
      </c>
      <c r="O45" s="15" t="s">
        <v>12</v>
      </c>
    </row>
    <row r="46" spans="1:15" s="228" customFormat="1" x14ac:dyDescent="0.3">
      <c r="A46" s="154"/>
      <c r="B46" s="254"/>
      <c r="C46" s="252"/>
      <c r="D46" s="143"/>
      <c r="E46" s="247">
        <v>0.16700000000000001</v>
      </c>
      <c r="F46" s="14" t="s">
        <v>726</v>
      </c>
      <c r="G46" s="31">
        <v>1391.8</v>
      </c>
      <c r="H46" s="32">
        <f>E46*G46</f>
        <v>232.4306</v>
      </c>
      <c r="I46" s="146"/>
      <c r="J46" s="147"/>
      <c r="K46" s="14" t="s">
        <v>239</v>
      </c>
      <c r="L46" s="15">
        <v>48</v>
      </c>
      <c r="M46" s="15">
        <v>900</v>
      </c>
      <c r="N46" s="15">
        <v>400</v>
      </c>
      <c r="O46" s="15" t="s">
        <v>12</v>
      </c>
    </row>
    <row r="47" spans="1:15" s="228" customFormat="1" ht="45" customHeight="1" x14ac:dyDescent="0.3">
      <c r="A47" s="153" t="s">
        <v>315</v>
      </c>
      <c r="B47" s="253" t="s">
        <v>300</v>
      </c>
      <c r="C47" s="250" t="s">
        <v>301</v>
      </c>
      <c r="D47" s="142" t="s">
        <v>740</v>
      </c>
      <c r="E47" s="247">
        <v>4.0999999999999996</v>
      </c>
      <c r="F47" s="14" t="s">
        <v>726</v>
      </c>
      <c r="G47" s="31">
        <v>1751.2</v>
      </c>
      <c r="H47" s="32">
        <f>E47*G47</f>
        <v>7179.9199999999992</v>
      </c>
      <c r="I47" s="144" t="s">
        <v>297</v>
      </c>
      <c r="J47" s="148"/>
      <c r="K47" s="14" t="s">
        <v>239</v>
      </c>
      <c r="L47" s="15">
        <v>176</v>
      </c>
      <c r="M47" s="15">
        <v>900</v>
      </c>
      <c r="N47" s="15">
        <v>400</v>
      </c>
      <c r="O47" s="15" t="s">
        <v>240</v>
      </c>
    </row>
    <row r="48" spans="1:15" s="228" customFormat="1" x14ac:dyDescent="0.3">
      <c r="A48" s="154"/>
      <c r="B48" s="254"/>
      <c r="C48" s="252"/>
      <c r="D48" s="143"/>
      <c r="E48" s="247">
        <v>3.0550000000000002</v>
      </c>
      <c r="F48" s="14" t="s">
        <v>726</v>
      </c>
      <c r="G48" s="31">
        <v>1751.2</v>
      </c>
      <c r="H48" s="32">
        <f>E48*G48</f>
        <v>5349.9160000000002</v>
      </c>
      <c r="I48" s="149"/>
      <c r="J48" s="150"/>
      <c r="K48" s="14" t="s">
        <v>239</v>
      </c>
      <c r="L48" s="15">
        <v>182</v>
      </c>
      <c r="M48" s="15">
        <v>900</v>
      </c>
      <c r="N48" s="15">
        <v>400</v>
      </c>
      <c r="O48" s="15" t="s">
        <v>240</v>
      </c>
    </row>
    <row r="49" spans="1:15" s="228" customFormat="1" ht="43.2" x14ac:dyDescent="0.3">
      <c r="A49" s="92" t="s">
        <v>307</v>
      </c>
      <c r="B49" s="269" t="s">
        <v>262</v>
      </c>
      <c r="C49" s="249" t="s">
        <v>791</v>
      </c>
      <c r="D49" s="93" t="s">
        <v>762</v>
      </c>
      <c r="E49" s="244">
        <v>0.08</v>
      </c>
      <c r="F49" s="14" t="s">
        <v>726</v>
      </c>
      <c r="G49" s="31">
        <v>1462.2</v>
      </c>
      <c r="H49" s="32">
        <f>E49*G49</f>
        <v>116.976</v>
      </c>
      <c r="I49" s="114" t="s">
        <v>237</v>
      </c>
      <c r="J49" s="114" t="s">
        <v>238</v>
      </c>
      <c r="K49" s="14" t="s">
        <v>239</v>
      </c>
      <c r="L49" s="15">
        <v>31</v>
      </c>
      <c r="M49" s="15">
        <v>800</v>
      </c>
      <c r="N49" s="15">
        <v>450</v>
      </c>
      <c r="O49" s="15" t="s">
        <v>12</v>
      </c>
    </row>
    <row r="50" spans="1:15" s="228" customFormat="1" ht="43.2" x14ac:dyDescent="0.3">
      <c r="A50" s="92" t="s">
        <v>310</v>
      </c>
      <c r="B50" s="255" t="s">
        <v>793</v>
      </c>
      <c r="C50" s="249" t="s">
        <v>794</v>
      </c>
      <c r="D50" s="93" t="s">
        <v>792</v>
      </c>
      <c r="E50" s="247">
        <v>1.1399999999999999</v>
      </c>
      <c r="F50" s="14" t="s">
        <v>726</v>
      </c>
      <c r="G50" s="227">
        <v>4472.7196999999996</v>
      </c>
      <c r="H50" s="32">
        <f>E50*G50</f>
        <v>5098.9004579999992</v>
      </c>
      <c r="I50" s="114" t="s">
        <v>850</v>
      </c>
      <c r="J50" s="114"/>
      <c r="K50" s="14" t="s">
        <v>239</v>
      </c>
      <c r="L50" s="15">
        <v>318</v>
      </c>
      <c r="M50" s="15">
        <v>900</v>
      </c>
      <c r="N50" s="15">
        <v>400</v>
      </c>
      <c r="O50" s="15" t="s">
        <v>12</v>
      </c>
    </row>
    <row r="51" spans="1:15" s="228" customFormat="1" ht="43.2" customHeight="1" x14ac:dyDescent="0.3">
      <c r="A51" s="183" t="s">
        <v>308</v>
      </c>
      <c r="B51" s="256" t="s">
        <v>795</v>
      </c>
      <c r="C51" s="256" t="s">
        <v>796</v>
      </c>
      <c r="D51" s="174" t="s">
        <v>797</v>
      </c>
      <c r="E51" s="247">
        <v>8.0060000000000002</v>
      </c>
      <c r="F51" s="14" t="s">
        <v>726</v>
      </c>
      <c r="G51" s="31">
        <v>82.11</v>
      </c>
      <c r="H51" s="32">
        <f>E51*G51</f>
        <v>657.37266</v>
      </c>
      <c r="I51" s="185"/>
      <c r="J51" s="185"/>
      <c r="K51" s="14" t="s">
        <v>239</v>
      </c>
      <c r="L51" s="15">
        <v>11</v>
      </c>
      <c r="M51" s="15">
        <v>400</v>
      </c>
      <c r="N51" s="15">
        <v>200</v>
      </c>
      <c r="O51" s="15" t="s">
        <v>240</v>
      </c>
    </row>
    <row r="52" spans="1:15" s="228" customFormat="1" x14ac:dyDescent="0.3">
      <c r="A52" s="154"/>
      <c r="B52" s="252"/>
      <c r="C52" s="252"/>
      <c r="D52" s="184"/>
      <c r="E52" s="247">
        <v>8.0150000000000006</v>
      </c>
      <c r="F52" s="14" t="s">
        <v>726</v>
      </c>
      <c r="G52" s="31">
        <v>82.11</v>
      </c>
      <c r="H52" s="32">
        <f>E52*G52</f>
        <v>658.11165000000005</v>
      </c>
      <c r="I52" s="186"/>
      <c r="J52" s="186"/>
      <c r="K52" s="14" t="s">
        <v>239</v>
      </c>
      <c r="L52" s="15">
        <v>11</v>
      </c>
      <c r="M52" s="15">
        <v>400</v>
      </c>
      <c r="N52" s="15">
        <v>200</v>
      </c>
      <c r="O52" s="15" t="s">
        <v>240</v>
      </c>
    </row>
    <row r="53" spans="1:15" s="228" customFormat="1" ht="28.8" x14ac:dyDescent="0.3">
      <c r="A53" s="92" t="s">
        <v>309</v>
      </c>
      <c r="B53" s="249" t="s">
        <v>863</v>
      </c>
      <c r="C53" s="249" t="s">
        <v>864</v>
      </c>
      <c r="D53" s="93" t="s">
        <v>865</v>
      </c>
      <c r="E53" s="247">
        <v>4.048</v>
      </c>
      <c r="F53" s="14" t="s">
        <v>726</v>
      </c>
      <c r="G53" s="31">
        <v>269.2</v>
      </c>
      <c r="H53" s="32">
        <f>E53*G53</f>
        <v>1089.7215999999999</v>
      </c>
      <c r="I53" s="86"/>
      <c r="J53" s="87"/>
      <c r="K53" s="14" t="s">
        <v>239</v>
      </c>
      <c r="L53" s="15">
        <v>25</v>
      </c>
      <c r="M53" s="15">
        <v>600</v>
      </c>
      <c r="N53" s="15">
        <v>300</v>
      </c>
      <c r="O53" s="15" t="s">
        <v>240</v>
      </c>
    </row>
    <row r="54" spans="1:15" s="228" customFormat="1" ht="43.2" customHeight="1" x14ac:dyDescent="0.3">
      <c r="A54" s="219" t="s">
        <v>307</v>
      </c>
      <c r="B54" s="220" t="s">
        <v>724</v>
      </c>
      <c r="C54" s="220" t="s">
        <v>798</v>
      </c>
      <c r="D54" s="142" t="s">
        <v>733</v>
      </c>
      <c r="E54" s="247">
        <v>0.30499999999999999</v>
      </c>
      <c r="F54" s="18" t="s">
        <v>726</v>
      </c>
      <c r="G54" s="33">
        <v>9584.6999999999989</v>
      </c>
      <c r="H54" s="34">
        <f>E54*G54</f>
        <v>2923.3334999999997</v>
      </c>
      <c r="I54" s="144" t="s">
        <v>725</v>
      </c>
      <c r="J54" s="145"/>
      <c r="K54" s="18" t="s">
        <v>239</v>
      </c>
      <c r="L54" s="19">
        <v>105</v>
      </c>
      <c r="M54" s="19">
        <v>1000</v>
      </c>
      <c r="N54" s="19">
        <v>450</v>
      </c>
      <c r="O54" s="19" t="s">
        <v>12</v>
      </c>
    </row>
    <row r="55" spans="1:15" s="228" customFormat="1" x14ac:dyDescent="0.3">
      <c r="A55" s="184"/>
      <c r="B55" s="221"/>
      <c r="C55" s="221"/>
      <c r="D55" s="143"/>
      <c r="E55" s="247">
        <v>1.825</v>
      </c>
      <c r="F55" s="18" t="s">
        <v>726</v>
      </c>
      <c r="G55" s="33">
        <v>9584.6999999999989</v>
      </c>
      <c r="H55" s="34">
        <f>E55*G55</f>
        <v>17492.077499999996</v>
      </c>
      <c r="I55" s="146"/>
      <c r="J55" s="147"/>
      <c r="K55" s="18" t="s">
        <v>239</v>
      </c>
      <c r="L55" s="19">
        <v>428</v>
      </c>
      <c r="M55" s="19">
        <v>1200</v>
      </c>
      <c r="N55" s="19">
        <v>500</v>
      </c>
      <c r="O55" s="19" t="s">
        <v>12</v>
      </c>
    </row>
    <row r="56" spans="1:15" s="228" customFormat="1" ht="38.25" customHeight="1" x14ac:dyDescent="0.3">
      <c r="A56" s="92" t="s">
        <v>309</v>
      </c>
      <c r="B56" s="242" t="s">
        <v>263</v>
      </c>
      <c r="C56" s="243" t="s">
        <v>799</v>
      </c>
      <c r="D56" s="142" t="s">
        <v>264</v>
      </c>
      <c r="E56" s="247">
        <v>0.91700000000000004</v>
      </c>
      <c r="F56" s="14" t="s">
        <v>726</v>
      </c>
      <c r="G56" s="31">
        <v>2299</v>
      </c>
      <c r="H56" s="32">
        <f>E56*G56</f>
        <v>2108.183</v>
      </c>
      <c r="I56" s="144" t="s">
        <v>243</v>
      </c>
      <c r="J56" s="148"/>
      <c r="K56" s="14" t="s">
        <v>239</v>
      </c>
      <c r="L56" s="15">
        <v>39</v>
      </c>
      <c r="M56" s="15">
        <v>800</v>
      </c>
      <c r="N56" s="15">
        <v>500</v>
      </c>
      <c r="O56" s="15" t="s">
        <v>12</v>
      </c>
    </row>
    <row r="57" spans="1:15" s="228" customFormat="1" ht="28.8" x14ac:dyDescent="0.3">
      <c r="A57" s="92" t="s">
        <v>309</v>
      </c>
      <c r="B57" s="242" t="s">
        <v>316</v>
      </c>
      <c r="C57" s="243" t="s">
        <v>800</v>
      </c>
      <c r="D57" s="143"/>
      <c r="E57" s="247">
        <v>1.27</v>
      </c>
      <c r="F57" s="14" t="s">
        <v>726</v>
      </c>
      <c r="G57" s="31">
        <v>1495.6000000000001</v>
      </c>
      <c r="H57" s="32">
        <f>E57*G57</f>
        <v>1899.4120000000003</v>
      </c>
      <c r="I57" s="149"/>
      <c r="J57" s="150"/>
      <c r="K57" s="14" t="s">
        <v>239</v>
      </c>
      <c r="L57" s="15">
        <v>224</v>
      </c>
      <c r="M57" s="15">
        <v>1200</v>
      </c>
      <c r="N57" s="15">
        <v>500</v>
      </c>
      <c r="O57" s="15" t="s">
        <v>12</v>
      </c>
    </row>
    <row r="58" spans="1:15" s="228" customFormat="1" ht="28.8" x14ac:dyDescent="0.3">
      <c r="A58" s="92" t="s">
        <v>307</v>
      </c>
      <c r="B58" s="242" t="s">
        <v>853</v>
      </c>
      <c r="C58" s="243" t="s">
        <v>854</v>
      </c>
      <c r="D58" s="90" t="s">
        <v>855</v>
      </c>
      <c r="E58" s="247">
        <v>1.1759999999999999</v>
      </c>
      <c r="F58" s="14" t="s">
        <v>726</v>
      </c>
      <c r="G58" s="31">
        <v>2903.19</v>
      </c>
      <c r="H58" s="32">
        <f>E58*G58</f>
        <v>3414.1514400000001</v>
      </c>
      <c r="I58" s="151" t="s">
        <v>243</v>
      </c>
      <c r="J58" s="152"/>
      <c r="K58" s="14" t="s">
        <v>239</v>
      </c>
      <c r="L58" s="15">
        <v>86</v>
      </c>
      <c r="M58" s="15">
        <v>900</v>
      </c>
      <c r="N58" s="15">
        <v>400</v>
      </c>
      <c r="O58" s="15" t="s">
        <v>240</v>
      </c>
    </row>
    <row r="59" spans="1:15" s="228" customFormat="1" ht="28.8" x14ac:dyDescent="0.3">
      <c r="A59" s="92" t="s">
        <v>307</v>
      </c>
      <c r="B59" s="242" t="s">
        <v>856</v>
      </c>
      <c r="C59" s="243" t="s">
        <v>854</v>
      </c>
      <c r="D59" s="90" t="s">
        <v>855</v>
      </c>
      <c r="E59" s="247">
        <v>1.4950000000000001</v>
      </c>
      <c r="F59" s="14" t="s">
        <v>726</v>
      </c>
      <c r="G59" s="31">
        <v>2097.73</v>
      </c>
      <c r="H59" s="32">
        <f>E59*G59</f>
        <v>3136.1063500000005</v>
      </c>
      <c r="I59" s="151" t="s">
        <v>243</v>
      </c>
      <c r="J59" s="152"/>
      <c r="K59" s="14" t="s">
        <v>239</v>
      </c>
      <c r="L59" s="15">
        <v>105</v>
      </c>
      <c r="M59" s="15">
        <v>900</v>
      </c>
      <c r="N59" s="15">
        <v>400</v>
      </c>
      <c r="O59" s="15" t="s">
        <v>12</v>
      </c>
    </row>
    <row r="60" spans="1:15" s="228" customFormat="1" ht="43.2" x14ac:dyDescent="0.3">
      <c r="A60" s="92" t="s">
        <v>309</v>
      </c>
      <c r="B60" s="242" t="s">
        <v>312</v>
      </c>
      <c r="C60" s="243" t="s">
        <v>803</v>
      </c>
      <c r="D60" s="17" t="s">
        <v>265</v>
      </c>
      <c r="E60" s="247">
        <v>0.44600000000000001</v>
      </c>
      <c r="F60" s="14" t="s">
        <v>726</v>
      </c>
      <c r="G60" s="31">
        <v>5570</v>
      </c>
      <c r="H60" s="32">
        <f>E60*G60</f>
        <v>2484.2200000000003</v>
      </c>
      <c r="I60" s="151" t="s">
        <v>243</v>
      </c>
      <c r="J60" s="152"/>
      <c r="K60" s="14" t="s">
        <v>239</v>
      </c>
      <c r="L60" s="15">
        <v>67</v>
      </c>
      <c r="M60" s="15">
        <v>800</v>
      </c>
      <c r="N60" s="15">
        <v>500</v>
      </c>
      <c r="O60" s="15" t="s">
        <v>58</v>
      </c>
    </row>
    <row r="61" spans="1:15" s="228" customFormat="1" ht="28.8" x14ac:dyDescent="0.3">
      <c r="A61" s="91" t="s">
        <v>308</v>
      </c>
      <c r="B61" s="245" t="s">
        <v>842</v>
      </c>
      <c r="C61" s="246" t="s">
        <v>843</v>
      </c>
      <c r="D61" s="97" t="s">
        <v>750</v>
      </c>
      <c r="E61" s="247">
        <v>1.0269999999999999</v>
      </c>
      <c r="F61" s="14" t="s">
        <v>726</v>
      </c>
      <c r="G61" s="227">
        <v>4039.62</v>
      </c>
      <c r="H61" s="32">
        <f>E61*G61</f>
        <v>4148.6897399999998</v>
      </c>
      <c r="I61" s="151"/>
      <c r="J61" s="152"/>
      <c r="K61" s="14" t="s">
        <v>239</v>
      </c>
      <c r="L61" s="15">
        <v>100</v>
      </c>
      <c r="M61" s="15">
        <v>800</v>
      </c>
      <c r="N61" s="15">
        <v>400</v>
      </c>
      <c r="O61" s="15" t="s">
        <v>240</v>
      </c>
    </row>
    <row r="62" spans="1:15" s="228" customFormat="1" ht="28.8" x14ac:dyDescent="0.3">
      <c r="A62" s="91" t="s">
        <v>308</v>
      </c>
      <c r="B62" s="245" t="s">
        <v>760</v>
      </c>
      <c r="C62" s="246" t="s">
        <v>781</v>
      </c>
      <c r="D62" s="97" t="s">
        <v>750</v>
      </c>
      <c r="E62" s="247">
        <v>1.421</v>
      </c>
      <c r="F62" s="14" t="s">
        <v>726</v>
      </c>
      <c r="G62" s="227">
        <v>3902.55</v>
      </c>
      <c r="H62" s="32">
        <f>E62*G62</f>
        <v>5545.5235500000008</v>
      </c>
      <c r="I62" s="151" t="s">
        <v>274</v>
      </c>
      <c r="J62" s="152"/>
      <c r="K62" s="14" t="s">
        <v>239</v>
      </c>
      <c r="L62" s="15">
        <v>187</v>
      </c>
      <c r="M62" s="15">
        <v>900</v>
      </c>
      <c r="N62" s="15">
        <v>400</v>
      </c>
      <c r="O62" s="15" t="s">
        <v>240</v>
      </c>
    </row>
    <row r="63" spans="1:15" s="228" customFormat="1" ht="27.6" customHeight="1" x14ac:dyDescent="0.3">
      <c r="A63" s="153" t="s">
        <v>308</v>
      </c>
      <c r="B63" s="250" t="s">
        <v>875</v>
      </c>
      <c r="C63" s="250" t="s">
        <v>876</v>
      </c>
      <c r="D63" s="176" t="s">
        <v>877</v>
      </c>
      <c r="E63" s="247">
        <v>0.999</v>
      </c>
      <c r="F63" s="14" t="s">
        <v>726</v>
      </c>
      <c r="G63" s="227">
        <v>3776.92</v>
      </c>
      <c r="H63" s="32">
        <f>E63*G63</f>
        <v>3773.1430800000003</v>
      </c>
      <c r="I63" s="144" t="s">
        <v>850</v>
      </c>
      <c r="J63" s="145"/>
      <c r="K63" s="14" t="s">
        <v>239</v>
      </c>
      <c r="L63" s="15"/>
      <c r="M63" s="15"/>
      <c r="N63" s="15"/>
      <c r="O63" s="15"/>
    </row>
    <row r="64" spans="1:15" s="228" customFormat="1" x14ac:dyDescent="0.3">
      <c r="A64" s="158"/>
      <c r="B64" s="251"/>
      <c r="C64" s="251"/>
      <c r="D64" s="177"/>
      <c r="E64" s="247">
        <v>6.0060000000000002</v>
      </c>
      <c r="F64" s="14" t="s">
        <v>726</v>
      </c>
      <c r="G64" s="227">
        <v>3776.92</v>
      </c>
      <c r="H64" s="32">
        <f>E64*G64</f>
        <v>22684.181520000002</v>
      </c>
      <c r="I64" s="172"/>
      <c r="J64" s="173"/>
      <c r="K64" s="14" t="s">
        <v>239</v>
      </c>
      <c r="L64" s="15"/>
      <c r="M64" s="15"/>
      <c r="N64" s="15"/>
      <c r="O64" s="15"/>
    </row>
    <row r="65" spans="1:15" s="228" customFormat="1" x14ac:dyDescent="0.3">
      <c r="A65" s="158"/>
      <c r="B65" s="251"/>
      <c r="C65" s="251"/>
      <c r="D65" s="177"/>
      <c r="E65" s="247">
        <v>5.6070000000000002</v>
      </c>
      <c r="F65" s="14" t="s">
        <v>726</v>
      </c>
      <c r="G65" s="227">
        <v>3776.92</v>
      </c>
      <c r="H65" s="32">
        <f>E65*G65</f>
        <v>21177.190440000002</v>
      </c>
      <c r="I65" s="172"/>
      <c r="J65" s="173"/>
      <c r="K65" s="14" t="s">
        <v>239</v>
      </c>
      <c r="L65" s="15"/>
      <c r="M65" s="15"/>
      <c r="N65" s="15"/>
      <c r="O65" s="15"/>
    </row>
    <row r="66" spans="1:15" s="228" customFormat="1" x14ac:dyDescent="0.3">
      <c r="A66" s="158"/>
      <c r="B66" s="251"/>
      <c r="C66" s="251"/>
      <c r="D66" s="177"/>
      <c r="E66" s="247">
        <v>6.0490000000000004</v>
      </c>
      <c r="F66" s="14" t="s">
        <v>726</v>
      </c>
      <c r="G66" s="227">
        <v>3776.92</v>
      </c>
      <c r="H66" s="32">
        <f>E66*G66</f>
        <v>22846.589080000002</v>
      </c>
      <c r="I66" s="172"/>
      <c r="J66" s="173"/>
      <c r="K66" s="14" t="s">
        <v>239</v>
      </c>
      <c r="L66" s="15"/>
      <c r="M66" s="15"/>
      <c r="N66" s="15"/>
      <c r="O66" s="15"/>
    </row>
    <row r="67" spans="1:15" s="228" customFormat="1" x14ac:dyDescent="0.3">
      <c r="A67" s="158"/>
      <c r="B67" s="251"/>
      <c r="C67" s="251"/>
      <c r="D67" s="177"/>
      <c r="E67" s="247">
        <v>5.601</v>
      </c>
      <c r="F67" s="14" t="s">
        <v>726</v>
      </c>
      <c r="G67" s="227">
        <v>3776.92</v>
      </c>
      <c r="H67" s="32">
        <f>E67*G67</f>
        <v>21154.528920000001</v>
      </c>
      <c r="I67" s="172"/>
      <c r="J67" s="173"/>
      <c r="K67" s="14" t="s">
        <v>239</v>
      </c>
      <c r="L67" s="15"/>
      <c r="M67" s="15"/>
      <c r="N67" s="15"/>
      <c r="O67" s="15"/>
    </row>
    <row r="68" spans="1:15" s="228" customFormat="1" x14ac:dyDescent="0.3">
      <c r="A68" s="158"/>
      <c r="B68" s="251"/>
      <c r="C68" s="251"/>
      <c r="D68" s="177"/>
      <c r="E68" s="247">
        <v>6.0650000000000004</v>
      </c>
      <c r="F68" s="14" t="s">
        <v>726</v>
      </c>
      <c r="G68" s="227">
        <v>3776.92</v>
      </c>
      <c r="H68" s="32">
        <f>E68*G68</f>
        <v>22907.019800000002</v>
      </c>
      <c r="I68" s="172"/>
      <c r="J68" s="173"/>
      <c r="K68" s="14" t="s">
        <v>239</v>
      </c>
      <c r="L68" s="15"/>
      <c r="M68" s="15"/>
      <c r="N68" s="15"/>
      <c r="O68" s="15"/>
    </row>
    <row r="69" spans="1:15" s="228" customFormat="1" x14ac:dyDescent="0.3">
      <c r="A69" s="158"/>
      <c r="B69" s="251"/>
      <c r="C69" s="251"/>
      <c r="D69" s="177"/>
      <c r="E69" s="247">
        <v>6.008</v>
      </c>
      <c r="F69" s="14" t="s">
        <v>726</v>
      </c>
      <c r="G69" s="227">
        <v>3776.92</v>
      </c>
      <c r="H69" s="32">
        <f>E69*G69</f>
        <v>22691.735359999999</v>
      </c>
      <c r="I69" s="172"/>
      <c r="J69" s="173"/>
      <c r="K69" s="14" t="s">
        <v>239</v>
      </c>
      <c r="L69" s="15"/>
      <c r="M69" s="15"/>
      <c r="N69" s="15"/>
      <c r="O69" s="15"/>
    </row>
    <row r="70" spans="1:15" s="228" customFormat="1" x14ac:dyDescent="0.3">
      <c r="A70" s="158"/>
      <c r="B70" s="251"/>
      <c r="C70" s="251"/>
      <c r="D70" s="177"/>
      <c r="E70" s="247">
        <v>6.0190000000000001</v>
      </c>
      <c r="F70" s="14" t="s">
        <v>726</v>
      </c>
      <c r="G70" s="227">
        <v>5646.5800000000008</v>
      </c>
      <c r="H70" s="32">
        <f>E70*G70</f>
        <v>33986.765020000006</v>
      </c>
      <c r="I70" s="172"/>
      <c r="J70" s="173"/>
      <c r="K70" s="14" t="s">
        <v>239</v>
      </c>
      <c r="L70" s="15"/>
      <c r="M70" s="15"/>
      <c r="N70" s="15"/>
      <c r="O70" s="15"/>
    </row>
    <row r="71" spans="1:15" s="228" customFormat="1" x14ac:dyDescent="0.3">
      <c r="A71" s="158"/>
      <c r="B71" s="251"/>
      <c r="C71" s="251"/>
      <c r="D71" s="177"/>
      <c r="E71" s="247">
        <v>6.02</v>
      </c>
      <c r="F71" s="14" t="s">
        <v>726</v>
      </c>
      <c r="G71" s="227">
        <v>5646.5800000000008</v>
      </c>
      <c r="H71" s="32">
        <f>E71*G71</f>
        <v>33992.411599999999</v>
      </c>
      <c r="I71" s="172"/>
      <c r="J71" s="173"/>
      <c r="K71" s="14" t="s">
        <v>239</v>
      </c>
      <c r="L71" s="15"/>
      <c r="M71" s="15"/>
      <c r="N71" s="15"/>
      <c r="O71" s="15"/>
    </row>
    <row r="72" spans="1:15" s="228" customFormat="1" x14ac:dyDescent="0.3">
      <c r="A72" s="158"/>
      <c r="B72" s="251"/>
      <c r="C72" s="251"/>
      <c r="D72" s="177"/>
      <c r="E72" s="247">
        <v>6.05</v>
      </c>
      <c r="F72" s="14" t="s">
        <v>726</v>
      </c>
      <c r="G72" s="227">
        <v>5646.5800000000008</v>
      </c>
      <c r="H72" s="32">
        <f>E72*G72</f>
        <v>34161.809000000001</v>
      </c>
      <c r="I72" s="172"/>
      <c r="J72" s="173"/>
      <c r="K72" s="14" t="s">
        <v>239</v>
      </c>
      <c r="L72" s="15"/>
      <c r="M72" s="15"/>
      <c r="N72" s="15"/>
      <c r="O72" s="15"/>
    </row>
    <row r="73" spans="1:15" s="228" customFormat="1" x14ac:dyDescent="0.3">
      <c r="A73" s="158"/>
      <c r="B73" s="251"/>
      <c r="C73" s="251"/>
      <c r="D73" s="177"/>
      <c r="E73" s="247">
        <v>6.0190000000000001</v>
      </c>
      <c r="F73" s="14" t="s">
        <v>726</v>
      </c>
      <c r="G73" s="227">
        <v>5646.5800000000008</v>
      </c>
      <c r="H73" s="32">
        <f>E73*G73</f>
        <v>33986.765020000006</v>
      </c>
      <c r="I73" s="172"/>
      <c r="J73" s="173"/>
      <c r="K73" s="14" t="s">
        <v>239</v>
      </c>
      <c r="L73" s="15"/>
      <c r="M73" s="15"/>
      <c r="N73" s="15"/>
      <c r="O73" s="15"/>
    </row>
    <row r="74" spans="1:15" s="228" customFormat="1" x14ac:dyDescent="0.3">
      <c r="A74" s="158"/>
      <c r="B74" s="251"/>
      <c r="C74" s="251"/>
      <c r="D74" s="177"/>
      <c r="E74" s="247">
        <v>6.03</v>
      </c>
      <c r="F74" s="14" t="s">
        <v>726</v>
      </c>
      <c r="G74" s="227">
        <v>5646.5800000000008</v>
      </c>
      <c r="H74" s="32">
        <f>E74*G74</f>
        <v>34048.877400000005</v>
      </c>
      <c r="I74" s="172"/>
      <c r="J74" s="173"/>
      <c r="K74" s="14" t="s">
        <v>239</v>
      </c>
      <c r="L74" s="15"/>
      <c r="M74" s="15"/>
      <c r="N74" s="15"/>
      <c r="O74" s="15"/>
    </row>
    <row r="75" spans="1:15" s="228" customFormat="1" x14ac:dyDescent="0.3">
      <c r="A75" s="158"/>
      <c r="B75" s="251"/>
      <c r="C75" s="251"/>
      <c r="D75" s="177"/>
      <c r="E75" s="247">
        <v>6.0110000000000001</v>
      </c>
      <c r="F75" s="14" t="s">
        <v>726</v>
      </c>
      <c r="G75" s="227">
        <v>5646.5800000000008</v>
      </c>
      <c r="H75" s="32">
        <f>E75*G75</f>
        <v>33941.592380000009</v>
      </c>
      <c r="I75" s="172"/>
      <c r="J75" s="173"/>
      <c r="K75" s="14" t="s">
        <v>239</v>
      </c>
      <c r="L75" s="15"/>
      <c r="M75" s="15"/>
      <c r="N75" s="15"/>
      <c r="O75" s="15"/>
    </row>
    <row r="76" spans="1:15" s="228" customFormat="1" x14ac:dyDescent="0.3">
      <c r="A76" s="158"/>
      <c r="B76" s="251"/>
      <c r="C76" s="251"/>
      <c r="D76" s="177"/>
      <c r="E76" s="247">
        <v>6.1219999999999999</v>
      </c>
      <c r="F76" s="14" t="s">
        <v>726</v>
      </c>
      <c r="G76" s="227">
        <v>5646.5800000000008</v>
      </c>
      <c r="H76" s="32">
        <f>E76*G76</f>
        <v>34568.362760000004</v>
      </c>
      <c r="I76" s="172"/>
      <c r="J76" s="173"/>
      <c r="K76" s="14" t="s">
        <v>239</v>
      </c>
      <c r="L76" s="15"/>
      <c r="M76" s="15"/>
      <c r="N76" s="15"/>
      <c r="O76" s="15"/>
    </row>
    <row r="77" spans="1:15" s="228" customFormat="1" x14ac:dyDescent="0.3">
      <c r="A77" s="158"/>
      <c r="B77" s="251"/>
      <c r="C77" s="251"/>
      <c r="D77" s="177"/>
      <c r="E77" s="247">
        <v>6.0789999999999997</v>
      </c>
      <c r="F77" s="14" t="s">
        <v>726</v>
      </c>
      <c r="G77" s="227">
        <v>5646.5800000000008</v>
      </c>
      <c r="H77" s="32">
        <f>E77*G77</f>
        <v>34325.559820000002</v>
      </c>
      <c r="I77" s="172"/>
      <c r="J77" s="173"/>
      <c r="K77" s="14" t="s">
        <v>239</v>
      </c>
      <c r="L77" s="15"/>
      <c r="M77" s="15"/>
      <c r="N77" s="15"/>
      <c r="O77" s="15"/>
    </row>
    <row r="78" spans="1:15" s="228" customFormat="1" x14ac:dyDescent="0.3">
      <c r="A78" s="158"/>
      <c r="B78" s="251"/>
      <c r="C78" s="251"/>
      <c r="D78" s="177"/>
      <c r="E78" s="247">
        <v>6.0949999999999998</v>
      </c>
      <c r="F78" s="14" t="s">
        <v>726</v>
      </c>
      <c r="G78" s="227">
        <v>5646.5800000000008</v>
      </c>
      <c r="H78" s="32">
        <f>E78*G78</f>
        <v>34415.905100000004</v>
      </c>
      <c r="I78" s="172"/>
      <c r="J78" s="173"/>
      <c r="K78" s="14" t="s">
        <v>239</v>
      </c>
      <c r="L78" s="15"/>
      <c r="M78" s="15"/>
      <c r="N78" s="15"/>
      <c r="O78" s="15"/>
    </row>
    <row r="79" spans="1:15" s="228" customFormat="1" x14ac:dyDescent="0.3">
      <c r="A79" s="154"/>
      <c r="B79" s="252"/>
      <c r="C79" s="252"/>
      <c r="D79" s="178"/>
      <c r="E79" s="247">
        <v>6.02</v>
      </c>
      <c r="F79" s="14" t="s">
        <v>726</v>
      </c>
      <c r="G79" s="227">
        <v>5646.5800000000008</v>
      </c>
      <c r="H79" s="32">
        <f>E79*G79</f>
        <v>33992.411599999999</v>
      </c>
      <c r="I79" s="146"/>
      <c r="J79" s="147"/>
      <c r="K79" s="14" t="s">
        <v>239</v>
      </c>
      <c r="L79" s="15"/>
      <c r="M79" s="15"/>
      <c r="N79" s="15"/>
      <c r="O79" s="15"/>
    </row>
    <row r="80" spans="1:15" s="228" customFormat="1" ht="27.6" customHeight="1" x14ac:dyDescent="0.3">
      <c r="A80" s="153" t="s">
        <v>308</v>
      </c>
      <c r="B80" s="250" t="s">
        <v>878</v>
      </c>
      <c r="C80" s="250" t="s">
        <v>879</v>
      </c>
      <c r="D80" s="176" t="s">
        <v>880</v>
      </c>
      <c r="E80" s="247">
        <v>2.206</v>
      </c>
      <c r="F80" s="14" t="s">
        <v>726</v>
      </c>
      <c r="G80" s="227">
        <v>2336.84</v>
      </c>
      <c r="H80" s="32">
        <f>E80*G80</f>
        <v>5155.0690400000003</v>
      </c>
      <c r="I80" s="144" t="s">
        <v>850</v>
      </c>
      <c r="J80" s="145"/>
      <c r="K80" s="14" t="s">
        <v>239</v>
      </c>
      <c r="L80" s="15"/>
      <c r="M80" s="15"/>
      <c r="N80" s="15"/>
      <c r="O80" s="15"/>
    </row>
    <row r="81" spans="1:15" s="228" customFormat="1" x14ac:dyDescent="0.3">
      <c r="A81" s="158"/>
      <c r="B81" s="251"/>
      <c r="C81" s="251"/>
      <c r="D81" s="177"/>
      <c r="E81" s="247">
        <v>1.52</v>
      </c>
      <c r="F81" s="14" t="s">
        <v>726</v>
      </c>
      <c r="G81" s="227">
        <v>2336.84</v>
      </c>
      <c r="H81" s="32">
        <f>E81*G81</f>
        <v>3551.9968000000003</v>
      </c>
      <c r="I81" s="172"/>
      <c r="J81" s="173"/>
      <c r="K81" s="14" t="s">
        <v>239</v>
      </c>
      <c r="L81" s="15"/>
      <c r="M81" s="15"/>
      <c r="N81" s="15"/>
      <c r="O81" s="15"/>
    </row>
    <row r="82" spans="1:15" s="228" customFormat="1" x14ac:dyDescent="0.3">
      <c r="A82" s="158"/>
      <c r="B82" s="251"/>
      <c r="C82" s="251"/>
      <c r="D82" s="177"/>
      <c r="E82" s="247">
        <v>12.111000000000001</v>
      </c>
      <c r="F82" s="14" t="s">
        <v>726</v>
      </c>
      <c r="G82" s="227">
        <v>2773</v>
      </c>
      <c r="H82" s="32">
        <f>E82*G82</f>
        <v>33583.803</v>
      </c>
      <c r="I82" s="172"/>
      <c r="J82" s="173"/>
      <c r="K82" s="14" t="s">
        <v>239</v>
      </c>
      <c r="L82" s="15"/>
      <c r="M82" s="15"/>
      <c r="N82" s="15"/>
      <c r="O82" s="15"/>
    </row>
    <row r="83" spans="1:15" s="228" customFormat="1" x14ac:dyDescent="0.3">
      <c r="A83" s="158"/>
      <c r="B83" s="251"/>
      <c r="C83" s="251"/>
      <c r="D83" s="177"/>
      <c r="E83" s="247">
        <v>12.118</v>
      </c>
      <c r="F83" s="14" t="s">
        <v>726</v>
      </c>
      <c r="G83" s="227">
        <v>2773</v>
      </c>
      <c r="H83" s="32">
        <f>E83*G83</f>
        <v>33603.214</v>
      </c>
      <c r="I83" s="172"/>
      <c r="J83" s="173"/>
      <c r="K83" s="14" t="s">
        <v>239</v>
      </c>
      <c r="L83" s="15"/>
      <c r="M83" s="15"/>
      <c r="N83" s="15"/>
      <c r="O83" s="15"/>
    </row>
    <row r="84" spans="1:15" s="228" customFormat="1" x14ac:dyDescent="0.3">
      <c r="A84" s="154"/>
      <c r="B84" s="252"/>
      <c r="C84" s="252"/>
      <c r="D84" s="178"/>
      <c r="E84" s="247">
        <v>12.112</v>
      </c>
      <c r="F84" s="14" t="s">
        <v>726</v>
      </c>
      <c r="G84" s="227">
        <v>2773</v>
      </c>
      <c r="H84" s="32">
        <f>E84*G84</f>
        <v>33586.576000000001</v>
      </c>
      <c r="I84" s="146"/>
      <c r="J84" s="147"/>
      <c r="K84" s="14" t="s">
        <v>239</v>
      </c>
      <c r="L84" s="15"/>
      <c r="M84" s="15"/>
      <c r="N84" s="15"/>
      <c r="O84" s="15"/>
    </row>
    <row r="85" spans="1:15" s="228" customFormat="1" ht="27.6" customHeight="1" x14ac:dyDescent="0.3">
      <c r="A85" s="153" t="s">
        <v>308</v>
      </c>
      <c r="B85" s="250" t="s">
        <v>881</v>
      </c>
      <c r="C85" s="250" t="s">
        <v>882</v>
      </c>
      <c r="D85" s="176" t="s">
        <v>880</v>
      </c>
      <c r="E85" s="247">
        <v>6.1669999999999998</v>
      </c>
      <c r="F85" s="14" t="s">
        <v>726</v>
      </c>
      <c r="G85" s="227">
        <v>1885.64</v>
      </c>
      <c r="H85" s="32">
        <f>E85*G85</f>
        <v>11628.74188</v>
      </c>
      <c r="I85" s="144" t="s">
        <v>850</v>
      </c>
      <c r="J85" s="145"/>
      <c r="K85" s="14" t="s">
        <v>239</v>
      </c>
      <c r="L85" s="15"/>
      <c r="M85" s="15"/>
      <c r="N85" s="15"/>
      <c r="O85" s="15"/>
    </row>
    <row r="86" spans="1:15" s="228" customFormat="1" x14ac:dyDescent="0.3">
      <c r="A86" s="154"/>
      <c r="B86" s="252"/>
      <c r="C86" s="252"/>
      <c r="D86" s="178"/>
      <c r="E86" s="247">
        <v>6.0679999999999996</v>
      </c>
      <c r="F86" s="14" t="s">
        <v>726</v>
      </c>
      <c r="G86" s="227">
        <v>1885.64</v>
      </c>
      <c r="H86" s="32">
        <f>E86*G86</f>
        <v>11442.06352</v>
      </c>
      <c r="I86" s="146"/>
      <c r="J86" s="147"/>
      <c r="K86" s="14" t="s">
        <v>239</v>
      </c>
      <c r="L86" s="15"/>
      <c r="M86" s="15"/>
      <c r="N86" s="15"/>
      <c r="O86" s="15"/>
    </row>
    <row r="87" spans="1:15" s="228" customFormat="1" ht="27.6" customHeight="1" x14ac:dyDescent="0.3">
      <c r="A87" s="153" t="s">
        <v>309</v>
      </c>
      <c r="B87" s="250" t="s">
        <v>883</v>
      </c>
      <c r="C87" s="250" t="s">
        <v>884</v>
      </c>
      <c r="D87" s="176" t="s">
        <v>885</v>
      </c>
      <c r="E87" s="247">
        <v>3.069</v>
      </c>
      <c r="F87" s="14" t="s">
        <v>726</v>
      </c>
      <c r="G87" s="227">
        <v>1454.1799999999998</v>
      </c>
      <c r="H87" s="32">
        <f>E87*G87</f>
        <v>4462.8784199999991</v>
      </c>
      <c r="I87" s="144" t="s">
        <v>850</v>
      </c>
      <c r="J87" s="145"/>
      <c r="K87" s="14" t="s">
        <v>239</v>
      </c>
      <c r="L87" s="15"/>
      <c r="M87" s="15"/>
      <c r="N87" s="15"/>
      <c r="O87" s="15"/>
    </row>
    <row r="88" spans="1:15" s="228" customFormat="1" x14ac:dyDescent="0.3">
      <c r="A88" s="158"/>
      <c r="B88" s="251"/>
      <c r="C88" s="251"/>
      <c r="D88" s="177"/>
      <c r="E88" s="247">
        <v>1.6859999999999999</v>
      </c>
      <c r="F88" s="14" t="s">
        <v>726</v>
      </c>
      <c r="G88" s="227">
        <v>1454.1799999999998</v>
      </c>
      <c r="H88" s="32">
        <f>E88*G88</f>
        <v>2451.7474799999995</v>
      </c>
      <c r="I88" s="172"/>
      <c r="J88" s="173"/>
      <c r="K88" s="14" t="s">
        <v>239</v>
      </c>
      <c r="L88" s="15"/>
      <c r="M88" s="15"/>
      <c r="N88" s="15"/>
      <c r="O88" s="15"/>
    </row>
    <row r="89" spans="1:15" s="228" customFormat="1" x14ac:dyDescent="0.3">
      <c r="A89" s="158"/>
      <c r="B89" s="251"/>
      <c r="C89" s="251"/>
      <c r="D89" s="177"/>
      <c r="E89" s="247">
        <v>6.2089999999999996</v>
      </c>
      <c r="F89" s="14" t="s">
        <v>726</v>
      </c>
      <c r="G89" s="227">
        <v>1454.1799999999998</v>
      </c>
      <c r="H89" s="32">
        <f>E89*G89</f>
        <v>9029.0036199999977</v>
      </c>
      <c r="I89" s="172"/>
      <c r="J89" s="173"/>
      <c r="K89" s="14" t="s">
        <v>239</v>
      </c>
      <c r="L89" s="15"/>
      <c r="M89" s="15"/>
      <c r="N89" s="15"/>
      <c r="O89" s="15"/>
    </row>
    <row r="90" spans="1:15" s="228" customFormat="1" ht="27.6" customHeight="1" x14ac:dyDescent="0.3">
      <c r="A90" s="153" t="s">
        <v>308</v>
      </c>
      <c r="B90" s="250" t="s">
        <v>886</v>
      </c>
      <c r="C90" s="250" t="s">
        <v>887</v>
      </c>
      <c r="D90" s="176" t="s">
        <v>888</v>
      </c>
      <c r="E90" s="247">
        <v>5.5049999999999999</v>
      </c>
      <c r="F90" s="14" t="s">
        <v>726</v>
      </c>
      <c r="G90" s="227">
        <v>7080.55</v>
      </c>
      <c r="H90" s="32">
        <f>E90*G90</f>
        <v>38978.427750000003</v>
      </c>
      <c r="I90" s="144" t="s">
        <v>850</v>
      </c>
      <c r="J90" s="145"/>
      <c r="K90" s="14" t="s">
        <v>239</v>
      </c>
      <c r="L90" s="15"/>
      <c r="M90" s="15"/>
      <c r="N90" s="15"/>
      <c r="O90" s="15"/>
    </row>
    <row r="91" spans="1:15" s="228" customFormat="1" x14ac:dyDescent="0.3">
      <c r="A91" s="154"/>
      <c r="B91" s="252"/>
      <c r="C91" s="252"/>
      <c r="D91" s="178"/>
      <c r="E91" s="247">
        <v>6.0309999999999997</v>
      </c>
      <c r="F91" s="14" t="s">
        <v>726</v>
      </c>
      <c r="G91" s="227">
        <v>7080.55</v>
      </c>
      <c r="H91" s="32">
        <f>E91*G91</f>
        <v>42702.797050000001</v>
      </c>
      <c r="I91" s="146"/>
      <c r="J91" s="147"/>
      <c r="K91" s="14" t="s">
        <v>239</v>
      </c>
      <c r="L91" s="15"/>
      <c r="M91" s="15"/>
      <c r="N91" s="15"/>
      <c r="O91" s="15"/>
    </row>
    <row r="92" spans="1:15" s="228" customFormat="1" ht="27.6" customHeight="1" x14ac:dyDescent="0.3">
      <c r="A92" s="153" t="s">
        <v>308</v>
      </c>
      <c r="B92" s="250" t="s">
        <v>889</v>
      </c>
      <c r="C92" s="250" t="s">
        <v>890</v>
      </c>
      <c r="D92" s="176" t="s">
        <v>891</v>
      </c>
      <c r="E92" s="247">
        <v>4.01</v>
      </c>
      <c r="F92" s="14" t="s">
        <v>726</v>
      </c>
      <c r="G92" s="227">
        <v>2467.5</v>
      </c>
      <c r="H92" s="32">
        <f>E92*G92</f>
        <v>9894.6749999999993</v>
      </c>
      <c r="I92" s="144" t="s">
        <v>850</v>
      </c>
      <c r="J92" s="145"/>
      <c r="K92" s="14" t="s">
        <v>239</v>
      </c>
      <c r="L92" s="15"/>
      <c r="M92" s="15"/>
      <c r="N92" s="15"/>
      <c r="O92" s="15"/>
    </row>
    <row r="93" spans="1:15" s="228" customFormat="1" x14ac:dyDescent="0.3">
      <c r="A93" s="158"/>
      <c r="B93" s="251"/>
      <c r="C93" s="251"/>
      <c r="D93" s="177"/>
      <c r="E93" s="247">
        <v>4.01</v>
      </c>
      <c r="F93" s="14" t="s">
        <v>726</v>
      </c>
      <c r="G93" s="227">
        <v>2467.5</v>
      </c>
      <c r="H93" s="32">
        <f>E93*G93</f>
        <v>9894.6749999999993</v>
      </c>
      <c r="I93" s="172"/>
      <c r="J93" s="173"/>
      <c r="K93" s="14" t="s">
        <v>239</v>
      </c>
      <c r="L93" s="15"/>
      <c r="M93" s="15"/>
      <c r="N93" s="15"/>
      <c r="O93" s="15"/>
    </row>
    <row r="94" spans="1:15" s="228" customFormat="1" x14ac:dyDescent="0.3">
      <c r="A94" s="158"/>
      <c r="B94" s="251"/>
      <c r="C94" s="251"/>
      <c r="D94" s="177"/>
      <c r="E94" s="247">
        <v>4.01</v>
      </c>
      <c r="F94" s="14" t="s">
        <v>726</v>
      </c>
      <c r="G94" s="227">
        <v>2467.5</v>
      </c>
      <c r="H94" s="32">
        <f>E94*G94</f>
        <v>9894.6749999999993</v>
      </c>
      <c r="I94" s="172"/>
      <c r="J94" s="173"/>
      <c r="K94" s="14" t="s">
        <v>239</v>
      </c>
      <c r="L94" s="15"/>
      <c r="M94" s="15"/>
      <c r="N94" s="15"/>
      <c r="O94" s="15"/>
    </row>
    <row r="95" spans="1:15" s="228" customFormat="1" x14ac:dyDescent="0.3">
      <c r="A95" s="158"/>
      <c r="B95" s="251"/>
      <c r="C95" s="251"/>
      <c r="D95" s="177"/>
      <c r="E95" s="247">
        <v>4.01</v>
      </c>
      <c r="F95" s="14" t="s">
        <v>726</v>
      </c>
      <c r="G95" s="227">
        <v>2467.5</v>
      </c>
      <c r="H95" s="32">
        <f>E95*G95</f>
        <v>9894.6749999999993</v>
      </c>
      <c r="I95" s="172"/>
      <c r="J95" s="173"/>
      <c r="K95" s="14" t="s">
        <v>239</v>
      </c>
      <c r="L95" s="15"/>
      <c r="M95" s="15"/>
      <c r="N95" s="15"/>
      <c r="O95" s="15"/>
    </row>
    <row r="96" spans="1:15" s="228" customFormat="1" x14ac:dyDescent="0.3">
      <c r="A96" s="158"/>
      <c r="B96" s="251"/>
      <c r="C96" s="251"/>
      <c r="D96" s="177"/>
      <c r="E96" s="247">
        <v>4.0339999999999998</v>
      </c>
      <c r="F96" s="14" t="s">
        <v>726</v>
      </c>
      <c r="G96" s="227">
        <v>2467.5</v>
      </c>
      <c r="H96" s="32">
        <f>E96*G96</f>
        <v>9953.8950000000004</v>
      </c>
      <c r="I96" s="172"/>
      <c r="J96" s="173"/>
      <c r="K96" s="14" t="s">
        <v>239</v>
      </c>
      <c r="L96" s="15"/>
      <c r="M96" s="15"/>
      <c r="N96" s="15"/>
      <c r="O96" s="15"/>
    </row>
    <row r="97" spans="1:15" s="228" customFormat="1" x14ac:dyDescent="0.3">
      <c r="A97" s="158"/>
      <c r="B97" s="251"/>
      <c r="C97" s="251"/>
      <c r="D97" s="177"/>
      <c r="E97" s="247">
        <v>4.08</v>
      </c>
      <c r="F97" s="14" t="s">
        <v>726</v>
      </c>
      <c r="G97" s="227">
        <v>2467.5</v>
      </c>
      <c r="H97" s="32">
        <f>E97*G97</f>
        <v>10067.4</v>
      </c>
      <c r="I97" s="172"/>
      <c r="J97" s="173"/>
      <c r="K97" s="14" t="s">
        <v>239</v>
      </c>
      <c r="L97" s="15"/>
      <c r="M97" s="15"/>
      <c r="N97" s="15"/>
      <c r="O97" s="15"/>
    </row>
    <row r="98" spans="1:15" s="228" customFormat="1" x14ac:dyDescent="0.3">
      <c r="A98" s="158"/>
      <c r="B98" s="251"/>
      <c r="C98" s="251"/>
      <c r="D98" s="177"/>
      <c r="E98" s="247">
        <v>4.08</v>
      </c>
      <c r="F98" s="14" t="s">
        <v>726</v>
      </c>
      <c r="G98" s="227">
        <v>2467.5</v>
      </c>
      <c r="H98" s="32">
        <f>E98*G98</f>
        <v>10067.4</v>
      </c>
      <c r="I98" s="172"/>
      <c r="J98" s="173"/>
      <c r="K98" s="14" t="s">
        <v>239</v>
      </c>
      <c r="L98" s="15"/>
      <c r="M98" s="15"/>
      <c r="N98" s="15"/>
      <c r="O98" s="15"/>
    </row>
    <row r="99" spans="1:15" s="228" customFormat="1" x14ac:dyDescent="0.3">
      <c r="A99" s="158"/>
      <c r="B99" s="251"/>
      <c r="C99" s="251"/>
      <c r="D99" s="177"/>
      <c r="E99" s="247">
        <v>4.069</v>
      </c>
      <c r="F99" s="14" t="s">
        <v>726</v>
      </c>
      <c r="G99" s="227">
        <v>2467.5</v>
      </c>
      <c r="H99" s="32">
        <f>E99*G99</f>
        <v>10040.2575</v>
      </c>
      <c r="I99" s="172"/>
      <c r="J99" s="173"/>
      <c r="K99" s="14" t="s">
        <v>239</v>
      </c>
      <c r="L99" s="15"/>
      <c r="M99" s="15"/>
      <c r="N99" s="15"/>
      <c r="O99" s="15"/>
    </row>
    <row r="100" spans="1:15" s="228" customFormat="1" x14ac:dyDescent="0.3">
      <c r="A100" s="158"/>
      <c r="B100" s="251"/>
      <c r="C100" s="251"/>
      <c r="D100" s="177"/>
      <c r="E100" s="247">
        <v>4.07</v>
      </c>
      <c r="F100" s="14" t="s">
        <v>726</v>
      </c>
      <c r="G100" s="227">
        <v>2467.5</v>
      </c>
      <c r="H100" s="32">
        <f>E100*G100</f>
        <v>10042.725</v>
      </c>
      <c r="I100" s="172"/>
      <c r="J100" s="173"/>
      <c r="K100" s="14" t="s">
        <v>239</v>
      </c>
      <c r="L100" s="15"/>
      <c r="M100" s="15"/>
      <c r="N100" s="15"/>
      <c r="O100" s="15"/>
    </row>
    <row r="101" spans="1:15" s="228" customFormat="1" x14ac:dyDescent="0.3">
      <c r="A101" s="158"/>
      <c r="B101" s="251"/>
      <c r="C101" s="251"/>
      <c r="D101" s="177"/>
      <c r="E101" s="247">
        <v>3.57</v>
      </c>
      <c r="F101" s="14" t="s">
        <v>726</v>
      </c>
      <c r="G101" s="227">
        <v>2467.5</v>
      </c>
      <c r="H101" s="32">
        <f>E101*G101</f>
        <v>8808.9750000000004</v>
      </c>
      <c r="I101" s="172"/>
      <c r="J101" s="173"/>
      <c r="K101" s="14" t="s">
        <v>239</v>
      </c>
      <c r="L101" s="15"/>
      <c r="M101" s="15"/>
      <c r="N101" s="15"/>
      <c r="O101" s="15"/>
    </row>
    <row r="102" spans="1:15" s="228" customFormat="1" x14ac:dyDescent="0.3">
      <c r="A102" s="154"/>
      <c r="B102" s="252"/>
      <c r="C102" s="252"/>
      <c r="D102" s="178"/>
      <c r="E102" s="247">
        <v>4</v>
      </c>
      <c r="F102" s="14" t="s">
        <v>726</v>
      </c>
      <c r="G102" s="227">
        <v>2467.5</v>
      </c>
      <c r="H102" s="32">
        <f>E102*G102</f>
        <v>9870</v>
      </c>
      <c r="I102" s="146"/>
      <c r="J102" s="147"/>
      <c r="K102" s="14" t="s">
        <v>239</v>
      </c>
      <c r="L102" s="15"/>
      <c r="M102" s="15"/>
      <c r="N102" s="15"/>
      <c r="O102" s="15"/>
    </row>
    <row r="103" spans="1:15" s="228" customFormat="1" ht="28.8" customHeight="1" x14ac:dyDescent="0.3">
      <c r="A103" s="91" t="s">
        <v>307</v>
      </c>
      <c r="B103" s="248" t="s">
        <v>857</v>
      </c>
      <c r="C103" s="248" t="s">
        <v>858</v>
      </c>
      <c r="D103" s="97" t="s">
        <v>750</v>
      </c>
      <c r="E103" s="247">
        <v>0.98399999999999999</v>
      </c>
      <c r="F103" s="14" t="s">
        <v>726</v>
      </c>
      <c r="G103" s="227">
        <v>2940.35</v>
      </c>
      <c r="H103" s="32">
        <f>E103*G103</f>
        <v>2893.3044</v>
      </c>
      <c r="I103" s="144" t="s">
        <v>850</v>
      </c>
      <c r="J103" s="145"/>
      <c r="K103" s="14" t="s">
        <v>239</v>
      </c>
      <c r="L103" s="15">
        <v>70</v>
      </c>
      <c r="M103" s="15">
        <v>800</v>
      </c>
      <c r="N103" s="15">
        <v>400</v>
      </c>
      <c r="O103" s="15" t="s">
        <v>12</v>
      </c>
    </row>
    <row r="104" spans="1:15" s="228" customFormat="1" ht="43.2" x14ac:dyDescent="0.3">
      <c r="A104" s="92" t="s">
        <v>308</v>
      </c>
      <c r="B104" s="242" t="s">
        <v>273</v>
      </c>
      <c r="C104" s="243" t="s">
        <v>804</v>
      </c>
      <c r="D104" s="75" t="s">
        <v>272</v>
      </c>
      <c r="E104" s="247">
        <v>0.28799999999999998</v>
      </c>
      <c r="F104" s="14" t="s">
        <v>726</v>
      </c>
      <c r="G104" s="31">
        <v>1680</v>
      </c>
      <c r="H104" s="32">
        <f>E104*G104</f>
        <v>483.84</v>
      </c>
      <c r="I104" s="151" t="s">
        <v>850</v>
      </c>
      <c r="J104" s="152"/>
      <c r="K104" s="14" t="s">
        <v>239</v>
      </c>
      <c r="L104" s="15">
        <v>40</v>
      </c>
      <c r="M104" s="15">
        <v>900</v>
      </c>
      <c r="N104" s="15">
        <v>400</v>
      </c>
      <c r="O104" s="15" t="s">
        <v>12</v>
      </c>
    </row>
    <row r="105" spans="1:15" s="228" customFormat="1" ht="15" customHeight="1" x14ac:dyDescent="0.3">
      <c r="A105" s="153" t="s">
        <v>308</v>
      </c>
      <c r="B105" s="253" t="s">
        <v>275</v>
      </c>
      <c r="C105" s="250" t="s">
        <v>805</v>
      </c>
      <c r="D105" s="176" t="s">
        <v>276</v>
      </c>
      <c r="E105" s="247">
        <v>0.23300000000000001</v>
      </c>
      <c r="F105" s="14" t="s">
        <v>726</v>
      </c>
      <c r="G105" s="31">
        <v>5799.5999999999995</v>
      </c>
      <c r="H105" s="32">
        <f>E105*G105</f>
        <v>1351.3067999999998</v>
      </c>
      <c r="I105" s="179" t="s">
        <v>850</v>
      </c>
      <c r="J105" s="180"/>
      <c r="K105" s="14" t="s">
        <v>239</v>
      </c>
      <c r="L105" s="15">
        <v>67</v>
      </c>
      <c r="M105" s="15">
        <v>1000</v>
      </c>
      <c r="N105" s="15">
        <v>450</v>
      </c>
      <c r="O105" s="15" t="s">
        <v>12</v>
      </c>
    </row>
    <row r="106" spans="1:15" s="228" customFormat="1" x14ac:dyDescent="0.3">
      <c r="A106" s="154"/>
      <c r="B106" s="254"/>
      <c r="C106" s="252"/>
      <c r="D106" s="178"/>
      <c r="E106" s="247">
        <v>0.2</v>
      </c>
      <c r="F106" s="14" t="s">
        <v>726</v>
      </c>
      <c r="G106" s="31">
        <v>5799.5999999999995</v>
      </c>
      <c r="H106" s="32">
        <f>E106*G106</f>
        <v>1159.9199999999998</v>
      </c>
      <c r="I106" s="181"/>
      <c r="J106" s="182"/>
      <c r="K106" s="14" t="s">
        <v>239</v>
      </c>
      <c r="L106" s="15">
        <v>20</v>
      </c>
      <c r="M106" s="15">
        <v>600</v>
      </c>
      <c r="N106" s="15">
        <v>400</v>
      </c>
      <c r="O106" s="15" t="s">
        <v>12</v>
      </c>
    </row>
    <row r="107" spans="1:15" s="228" customFormat="1" ht="43.2" x14ac:dyDescent="0.3">
      <c r="A107" s="92" t="s">
        <v>308</v>
      </c>
      <c r="B107" s="242" t="s">
        <v>313</v>
      </c>
      <c r="C107" s="249" t="s">
        <v>806</v>
      </c>
      <c r="D107" s="81" t="s">
        <v>734</v>
      </c>
      <c r="E107" s="247">
        <v>1.0620000000000001</v>
      </c>
      <c r="F107" s="14" t="s">
        <v>726</v>
      </c>
      <c r="G107" s="31">
        <v>2630</v>
      </c>
      <c r="H107" s="32">
        <f>E107*G107</f>
        <v>2793.06</v>
      </c>
      <c r="I107" s="151" t="s">
        <v>850</v>
      </c>
      <c r="J107" s="152"/>
      <c r="K107" s="14" t="s">
        <v>239</v>
      </c>
      <c r="L107" s="15">
        <v>97</v>
      </c>
      <c r="M107" s="15">
        <v>800</v>
      </c>
      <c r="N107" s="15">
        <v>500</v>
      </c>
      <c r="O107" s="15" t="s">
        <v>58</v>
      </c>
    </row>
    <row r="108" spans="1:15" s="228" customFormat="1" ht="28.8" customHeight="1" x14ac:dyDescent="0.3">
      <c r="A108" s="153" t="s">
        <v>308</v>
      </c>
      <c r="B108" s="250" t="s">
        <v>837</v>
      </c>
      <c r="C108" s="250" t="s">
        <v>838</v>
      </c>
      <c r="D108" s="176" t="s">
        <v>839</v>
      </c>
      <c r="E108" s="257">
        <v>6.0229999999999997</v>
      </c>
      <c r="F108" s="14" t="s">
        <v>726</v>
      </c>
      <c r="G108" s="33">
        <v>846.49</v>
      </c>
      <c r="H108" s="32">
        <f>E108*G108</f>
        <v>5098.4092700000001</v>
      </c>
      <c r="I108" s="144" t="s">
        <v>850</v>
      </c>
      <c r="J108" s="145"/>
      <c r="K108" s="14" t="s">
        <v>239</v>
      </c>
      <c r="L108" s="19"/>
      <c r="M108" s="19"/>
      <c r="N108" s="19"/>
      <c r="O108" s="19"/>
    </row>
    <row r="109" spans="1:15" s="228" customFormat="1" x14ac:dyDescent="0.3">
      <c r="A109" s="158"/>
      <c r="B109" s="251"/>
      <c r="C109" s="251"/>
      <c r="D109" s="177"/>
      <c r="E109" s="257">
        <v>6.1479999999999997</v>
      </c>
      <c r="F109" s="14" t="s">
        <v>726</v>
      </c>
      <c r="G109" s="33">
        <v>846.49</v>
      </c>
      <c r="H109" s="32">
        <f>E109*G109</f>
        <v>5204.2205199999999</v>
      </c>
      <c r="I109" s="172"/>
      <c r="J109" s="173"/>
      <c r="K109" s="14" t="s">
        <v>239</v>
      </c>
      <c r="L109" s="19"/>
      <c r="M109" s="19"/>
      <c r="N109" s="19"/>
      <c r="O109" s="19"/>
    </row>
    <row r="110" spans="1:15" s="228" customFormat="1" x14ac:dyDescent="0.3">
      <c r="A110" s="158"/>
      <c r="B110" s="251"/>
      <c r="C110" s="251"/>
      <c r="D110" s="177"/>
      <c r="E110" s="257">
        <v>6.024</v>
      </c>
      <c r="F110" s="14" t="s">
        <v>726</v>
      </c>
      <c r="G110" s="33">
        <v>846.49</v>
      </c>
      <c r="H110" s="32">
        <f>E110*G110</f>
        <v>5099.25576</v>
      </c>
      <c r="I110" s="172"/>
      <c r="J110" s="173"/>
      <c r="K110" s="14" t="s">
        <v>239</v>
      </c>
      <c r="L110" s="19"/>
      <c r="M110" s="19"/>
      <c r="N110" s="19"/>
      <c r="O110" s="19"/>
    </row>
    <row r="111" spans="1:15" s="228" customFormat="1" x14ac:dyDescent="0.3">
      <c r="A111" s="158"/>
      <c r="B111" s="251"/>
      <c r="C111" s="251"/>
      <c r="D111" s="177"/>
      <c r="E111" s="257">
        <v>6.1360000000000001</v>
      </c>
      <c r="F111" s="14" t="s">
        <v>726</v>
      </c>
      <c r="G111" s="33">
        <v>846.49</v>
      </c>
      <c r="H111" s="32">
        <f>E111*G111</f>
        <v>5194.0626400000001</v>
      </c>
      <c r="I111" s="172"/>
      <c r="J111" s="173"/>
      <c r="K111" s="14" t="s">
        <v>239</v>
      </c>
      <c r="L111" s="19"/>
      <c r="M111" s="19"/>
      <c r="N111" s="19"/>
      <c r="O111" s="19"/>
    </row>
    <row r="112" spans="1:15" s="228" customFormat="1" x14ac:dyDescent="0.3">
      <c r="A112" s="158"/>
      <c r="B112" s="251"/>
      <c r="C112" s="251"/>
      <c r="D112" s="177"/>
      <c r="E112" s="257">
        <v>6.0279999999999996</v>
      </c>
      <c r="F112" s="14" t="s">
        <v>726</v>
      </c>
      <c r="G112" s="33">
        <v>846.49</v>
      </c>
      <c r="H112" s="32">
        <f>E112*G112</f>
        <v>5102.6417199999996</v>
      </c>
      <c r="I112" s="172"/>
      <c r="J112" s="173"/>
      <c r="K112" s="14" t="s">
        <v>239</v>
      </c>
      <c r="L112" s="19"/>
      <c r="M112" s="19"/>
      <c r="N112" s="19"/>
      <c r="O112" s="19"/>
    </row>
    <row r="113" spans="1:15" s="228" customFormat="1" x14ac:dyDescent="0.3">
      <c r="A113" s="158"/>
      <c r="B113" s="251"/>
      <c r="C113" s="251"/>
      <c r="D113" s="177"/>
      <c r="E113" s="257">
        <v>6.1470000000000002</v>
      </c>
      <c r="F113" s="14" t="s">
        <v>726</v>
      </c>
      <c r="G113" s="33">
        <v>846.49</v>
      </c>
      <c r="H113" s="32">
        <f>E113*G113</f>
        <v>5203.3740299999999</v>
      </c>
      <c r="I113" s="172"/>
      <c r="J113" s="173"/>
      <c r="K113" s="14" t="s">
        <v>239</v>
      </c>
      <c r="L113" s="19"/>
      <c r="M113" s="19"/>
      <c r="N113" s="19"/>
      <c r="O113" s="19"/>
    </row>
    <row r="114" spans="1:15" s="228" customFormat="1" x14ac:dyDescent="0.3">
      <c r="A114" s="158"/>
      <c r="B114" s="251"/>
      <c r="C114" s="251"/>
      <c r="D114" s="177"/>
      <c r="E114" s="257">
        <v>5.7009999999999996</v>
      </c>
      <c r="F114" s="14" t="s">
        <v>726</v>
      </c>
      <c r="G114" s="33">
        <v>846.49</v>
      </c>
      <c r="H114" s="32">
        <f>E114*G114</f>
        <v>4825.8394899999994</v>
      </c>
      <c r="I114" s="172"/>
      <c r="J114" s="173"/>
      <c r="K114" s="14" t="s">
        <v>239</v>
      </c>
      <c r="L114" s="19"/>
      <c r="M114" s="19"/>
      <c r="N114" s="19"/>
      <c r="O114" s="19"/>
    </row>
    <row r="115" spans="1:15" s="228" customFormat="1" x14ac:dyDescent="0.3">
      <c r="A115" s="158"/>
      <c r="B115" s="251"/>
      <c r="C115" s="251"/>
      <c r="D115" s="177"/>
      <c r="E115" s="257">
        <v>5.5609999999999999</v>
      </c>
      <c r="F115" s="14" t="s">
        <v>726</v>
      </c>
      <c r="G115" s="33">
        <v>846.49</v>
      </c>
      <c r="H115" s="32">
        <f>E115*G115</f>
        <v>4707.3308900000002</v>
      </c>
      <c r="I115" s="172"/>
      <c r="J115" s="173"/>
      <c r="K115" s="14" t="s">
        <v>239</v>
      </c>
      <c r="L115" s="19"/>
      <c r="M115" s="19"/>
      <c r="N115" s="19"/>
      <c r="O115" s="19"/>
    </row>
    <row r="116" spans="1:15" s="228" customFormat="1" x14ac:dyDescent="0.3">
      <c r="A116" s="154"/>
      <c r="B116" s="252"/>
      <c r="C116" s="252"/>
      <c r="D116" s="178"/>
      <c r="E116" s="257">
        <v>2.1070000000000002</v>
      </c>
      <c r="F116" s="14" t="s">
        <v>726</v>
      </c>
      <c r="G116" s="33">
        <v>846.49</v>
      </c>
      <c r="H116" s="32">
        <f>E116*G116</f>
        <v>1783.5544300000001</v>
      </c>
      <c r="I116" s="146"/>
      <c r="J116" s="147"/>
      <c r="K116" s="14" t="s">
        <v>239</v>
      </c>
      <c r="L116" s="19"/>
      <c r="M116" s="19"/>
      <c r="N116" s="19"/>
      <c r="O116" s="19"/>
    </row>
    <row r="117" spans="1:15" s="228" customFormat="1" x14ac:dyDescent="0.3">
      <c r="A117" s="153" t="s">
        <v>307</v>
      </c>
      <c r="B117" s="250" t="s">
        <v>866</v>
      </c>
      <c r="C117" s="250" t="s">
        <v>867</v>
      </c>
      <c r="D117" s="176" t="s">
        <v>868</v>
      </c>
      <c r="E117" s="257">
        <v>0.55300000000000005</v>
      </c>
      <c r="F117" s="14" t="s">
        <v>726</v>
      </c>
      <c r="G117" s="33">
        <v>2977.74</v>
      </c>
      <c r="H117" s="32">
        <f>E117*G117</f>
        <v>1646.69022</v>
      </c>
      <c r="I117" s="144" t="s">
        <v>850</v>
      </c>
      <c r="J117" s="145"/>
      <c r="K117" s="14" t="s">
        <v>239</v>
      </c>
      <c r="L117" s="19">
        <v>50</v>
      </c>
      <c r="M117" s="19">
        <v>800</v>
      </c>
      <c r="N117" s="19">
        <v>500</v>
      </c>
      <c r="O117" s="19" t="s">
        <v>12</v>
      </c>
    </row>
    <row r="118" spans="1:15" s="228" customFormat="1" x14ac:dyDescent="0.3">
      <c r="A118" s="154"/>
      <c r="B118" s="252"/>
      <c r="C118" s="252"/>
      <c r="D118" s="178"/>
      <c r="E118" s="257">
        <v>0.996</v>
      </c>
      <c r="F118" s="14" t="s">
        <v>726</v>
      </c>
      <c r="G118" s="33">
        <v>2977.74</v>
      </c>
      <c r="H118" s="32">
        <f>E118*G118</f>
        <v>2965.8290399999996</v>
      </c>
      <c r="I118" s="146"/>
      <c r="J118" s="147"/>
      <c r="K118" s="14" t="s">
        <v>239</v>
      </c>
      <c r="L118" s="19">
        <v>25</v>
      </c>
      <c r="M118" s="19">
        <v>800</v>
      </c>
      <c r="N118" s="19">
        <v>500</v>
      </c>
      <c r="O118" s="19" t="s">
        <v>12</v>
      </c>
    </row>
    <row r="119" spans="1:15" s="228" customFormat="1" ht="15" customHeight="1" x14ac:dyDescent="0.3">
      <c r="A119" s="153" t="s">
        <v>308</v>
      </c>
      <c r="B119" s="250" t="s">
        <v>278</v>
      </c>
      <c r="C119" s="250" t="s">
        <v>807</v>
      </c>
      <c r="D119" s="142" t="s">
        <v>277</v>
      </c>
      <c r="E119" s="247">
        <v>0.35799999999999998</v>
      </c>
      <c r="F119" s="14" t="s">
        <v>726</v>
      </c>
      <c r="G119" s="31">
        <v>2532.3000000000002</v>
      </c>
      <c r="H119" s="32">
        <f>E119*G119</f>
        <v>906.5634</v>
      </c>
      <c r="I119" s="144" t="s">
        <v>850</v>
      </c>
      <c r="J119" s="145"/>
      <c r="K119" s="14" t="s">
        <v>239</v>
      </c>
      <c r="L119" s="15">
        <v>59</v>
      </c>
      <c r="M119" s="15">
        <v>1000</v>
      </c>
      <c r="N119" s="15">
        <v>450</v>
      </c>
      <c r="O119" s="15" t="s">
        <v>12</v>
      </c>
    </row>
    <row r="120" spans="1:15" s="228" customFormat="1" x14ac:dyDescent="0.3">
      <c r="A120" s="158"/>
      <c r="B120" s="251"/>
      <c r="C120" s="251"/>
      <c r="D120" s="159"/>
      <c r="E120" s="247">
        <v>0.23300000000000001</v>
      </c>
      <c r="F120" s="14" t="s">
        <v>726</v>
      </c>
      <c r="G120" s="31">
        <v>2532.3000000000002</v>
      </c>
      <c r="H120" s="32">
        <f>E120*G120</f>
        <v>590.02590000000009</v>
      </c>
      <c r="I120" s="172"/>
      <c r="J120" s="173"/>
      <c r="K120" s="14" t="s">
        <v>239</v>
      </c>
      <c r="L120" s="15">
        <v>36</v>
      </c>
      <c r="M120" s="15">
        <v>900</v>
      </c>
      <c r="N120" s="15">
        <v>400</v>
      </c>
      <c r="O120" s="15" t="s">
        <v>12</v>
      </c>
    </row>
    <row r="121" spans="1:15" s="228" customFormat="1" x14ac:dyDescent="0.3">
      <c r="A121" s="158"/>
      <c r="B121" s="251"/>
      <c r="C121" s="251"/>
      <c r="D121" s="159"/>
      <c r="E121" s="247">
        <v>0.44900000000000001</v>
      </c>
      <c r="F121" s="14" t="s">
        <v>726</v>
      </c>
      <c r="G121" s="31">
        <v>2532.3000000000002</v>
      </c>
      <c r="H121" s="32">
        <f>E121*G121</f>
        <v>1137.0027</v>
      </c>
      <c r="I121" s="146"/>
      <c r="J121" s="147"/>
      <c r="K121" s="14" t="s">
        <v>239</v>
      </c>
      <c r="L121" s="15">
        <v>36</v>
      </c>
      <c r="M121" s="15">
        <v>800</v>
      </c>
      <c r="N121" s="15">
        <v>500</v>
      </c>
      <c r="O121" s="15" t="s">
        <v>12</v>
      </c>
    </row>
    <row r="122" spans="1:15" s="228" customFormat="1" ht="43.2" x14ac:dyDescent="0.3">
      <c r="A122" s="92" t="s">
        <v>308</v>
      </c>
      <c r="B122" s="242" t="s">
        <v>279</v>
      </c>
      <c r="C122" s="243" t="s">
        <v>808</v>
      </c>
      <c r="D122" s="17" t="s">
        <v>280</v>
      </c>
      <c r="E122" s="247">
        <v>0.49199999999999999</v>
      </c>
      <c r="F122" s="14" t="s">
        <v>726</v>
      </c>
      <c r="G122" s="31">
        <v>3521</v>
      </c>
      <c r="H122" s="32">
        <f>E122*G122</f>
        <v>1732.3319999999999</v>
      </c>
      <c r="I122" s="16" t="s">
        <v>281</v>
      </c>
      <c r="J122" s="16" t="s">
        <v>238</v>
      </c>
      <c r="K122" s="14" t="s">
        <v>239</v>
      </c>
      <c r="L122" s="15">
        <v>56</v>
      </c>
      <c r="M122" s="15">
        <v>800</v>
      </c>
      <c r="N122" s="15">
        <v>500</v>
      </c>
      <c r="O122" s="15" t="s">
        <v>12</v>
      </c>
    </row>
    <row r="123" spans="1:15" s="228" customFormat="1" ht="15" customHeight="1" x14ac:dyDescent="0.3">
      <c r="A123" s="183" t="s">
        <v>307</v>
      </c>
      <c r="B123" s="256" t="s">
        <v>282</v>
      </c>
      <c r="C123" s="256" t="s">
        <v>820</v>
      </c>
      <c r="D123" s="174" t="s">
        <v>283</v>
      </c>
      <c r="E123" s="247">
        <v>0.66600000000000004</v>
      </c>
      <c r="F123" s="14" t="s">
        <v>726</v>
      </c>
      <c r="G123" s="227">
        <v>9654.9</v>
      </c>
      <c r="H123" s="32">
        <f>E123*G123</f>
        <v>6430.1634000000004</v>
      </c>
      <c r="I123" s="144" t="s">
        <v>284</v>
      </c>
      <c r="J123" s="145"/>
      <c r="K123" s="14" t="s">
        <v>239</v>
      </c>
      <c r="L123" s="15">
        <v>251.48</v>
      </c>
      <c r="M123" s="15">
        <v>1200</v>
      </c>
      <c r="N123" s="15">
        <v>500</v>
      </c>
      <c r="O123" s="15" t="s">
        <v>12</v>
      </c>
    </row>
    <row r="124" spans="1:15" s="228" customFormat="1" x14ac:dyDescent="0.3">
      <c r="A124" s="154"/>
      <c r="B124" s="252"/>
      <c r="C124" s="252"/>
      <c r="D124" s="143"/>
      <c r="E124" s="257">
        <v>0.51100000000000001</v>
      </c>
      <c r="F124" s="14" t="s">
        <v>726</v>
      </c>
      <c r="G124" s="227">
        <v>9654.9</v>
      </c>
      <c r="H124" s="32">
        <f>E124*G124</f>
        <v>4933.6539000000002</v>
      </c>
      <c r="I124" s="146"/>
      <c r="J124" s="147"/>
      <c r="K124" s="14" t="s">
        <v>239</v>
      </c>
      <c r="L124" s="15">
        <v>43.791999999999987</v>
      </c>
      <c r="M124" s="15">
        <v>800</v>
      </c>
      <c r="N124" s="15">
        <v>500</v>
      </c>
      <c r="O124" s="15" t="s">
        <v>12</v>
      </c>
    </row>
    <row r="125" spans="1:15" s="228" customFormat="1" ht="43.2" x14ac:dyDescent="0.3">
      <c r="A125" s="92" t="s">
        <v>314</v>
      </c>
      <c r="B125" s="242" t="s">
        <v>285</v>
      </c>
      <c r="C125" s="243" t="s">
        <v>809</v>
      </c>
      <c r="D125" s="17" t="s">
        <v>735</v>
      </c>
      <c r="E125" s="247">
        <v>0.20599999999999999</v>
      </c>
      <c r="F125" s="14" t="s">
        <v>726</v>
      </c>
      <c r="G125" s="31">
        <v>3358.5</v>
      </c>
      <c r="H125" s="32">
        <f>E125*G125</f>
        <v>691.851</v>
      </c>
      <c r="I125" s="151" t="s">
        <v>286</v>
      </c>
      <c r="J125" s="175"/>
      <c r="K125" s="14" t="s">
        <v>239</v>
      </c>
      <c r="L125" s="15">
        <v>49</v>
      </c>
      <c r="M125" s="15">
        <v>900</v>
      </c>
      <c r="N125" s="15">
        <v>400</v>
      </c>
      <c r="O125" s="15" t="s">
        <v>12</v>
      </c>
    </row>
    <row r="126" spans="1:15" s="228" customFormat="1" ht="43.2" x14ac:dyDescent="0.3">
      <c r="A126" s="92" t="s">
        <v>307</v>
      </c>
      <c r="B126" s="242" t="s">
        <v>287</v>
      </c>
      <c r="C126" s="243" t="s">
        <v>810</v>
      </c>
      <c r="D126" s="17" t="s">
        <v>288</v>
      </c>
      <c r="E126" s="247">
        <v>1.2669999999999999</v>
      </c>
      <c r="F126" s="14" t="s">
        <v>726</v>
      </c>
      <c r="G126" s="31">
        <v>3885.5</v>
      </c>
      <c r="H126" s="32">
        <f>E126*G126</f>
        <v>4922.9285</v>
      </c>
      <c r="I126" s="151" t="s">
        <v>850</v>
      </c>
      <c r="J126" s="152"/>
      <c r="K126" s="14" t="s">
        <v>239</v>
      </c>
      <c r="L126" s="15">
        <v>98</v>
      </c>
      <c r="M126" s="15">
        <v>800</v>
      </c>
      <c r="N126" s="15">
        <v>500</v>
      </c>
      <c r="O126" s="15" t="s">
        <v>12</v>
      </c>
    </row>
    <row r="127" spans="1:15" s="228" customFormat="1" ht="51" customHeight="1" x14ac:dyDescent="0.3">
      <c r="A127" s="153" t="s">
        <v>309</v>
      </c>
      <c r="B127" s="250" t="s">
        <v>388</v>
      </c>
      <c r="C127" s="250" t="s">
        <v>811</v>
      </c>
      <c r="D127" s="142" t="s">
        <v>736</v>
      </c>
      <c r="E127" s="247">
        <v>0.64200000000000002</v>
      </c>
      <c r="F127" s="14" t="s">
        <v>726</v>
      </c>
      <c r="G127" s="31">
        <v>400</v>
      </c>
      <c r="H127" s="32">
        <f>E127*G127</f>
        <v>256.8</v>
      </c>
      <c r="I127" s="144" t="s">
        <v>238</v>
      </c>
      <c r="J127" s="145"/>
      <c r="K127" s="14" t="s">
        <v>239</v>
      </c>
      <c r="L127" s="15">
        <v>21</v>
      </c>
      <c r="M127" s="15">
        <v>800</v>
      </c>
      <c r="N127" s="15">
        <v>450</v>
      </c>
      <c r="O127" s="15" t="s">
        <v>58</v>
      </c>
    </row>
    <row r="128" spans="1:15" s="228" customFormat="1" x14ac:dyDescent="0.3">
      <c r="A128" s="158"/>
      <c r="B128" s="251"/>
      <c r="C128" s="251"/>
      <c r="D128" s="159"/>
      <c r="E128" s="247">
        <v>1.29</v>
      </c>
      <c r="F128" s="14" t="s">
        <v>726</v>
      </c>
      <c r="G128" s="31">
        <v>400</v>
      </c>
      <c r="H128" s="32">
        <f>E128*G128</f>
        <v>516</v>
      </c>
      <c r="I128" s="172"/>
      <c r="J128" s="173"/>
      <c r="K128" s="14" t="s">
        <v>239</v>
      </c>
      <c r="L128" s="15">
        <v>31</v>
      </c>
      <c r="M128" s="15">
        <v>800</v>
      </c>
      <c r="N128" s="15">
        <v>450</v>
      </c>
      <c r="O128" s="15" t="s">
        <v>58</v>
      </c>
    </row>
    <row r="129" spans="1:15" s="228" customFormat="1" x14ac:dyDescent="0.3">
      <c r="A129" s="154"/>
      <c r="B129" s="252"/>
      <c r="C129" s="252"/>
      <c r="D129" s="143"/>
      <c r="E129" s="247">
        <v>2.7486000000000002</v>
      </c>
      <c r="F129" s="14" t="s">
        <v>726</v>
      </c>
      <c r="G129" s="31">
        <v>400</v>
      </c>
      <c r="H129" s="32">
        <f>E129*G129</f>
        <v>1099.44</v>
      </c>
      <c r="I129" s="146"/>
      <c r="J129" s="147"/>
      <c r="K129" s="14" t="s">
        <v>239</v>
      </c>
      <c r="L129" s="15">
        <v>54</v>
      </c>
      <c r="M129" s="15">
        <v>800</v>
      </c>
      <c r="N129" s="15">
        <v>450</v>
      </c>
      <c r="O129" s="15" t="s">
        <v>58</v>
      </c>
    </row>
    <row r="130" spans="1:15" s="228" customFormat="1" x14ac:dyDescent="0.3">
      <c r="A130" s="153" t="s">
        <v>309</v>
      </c>
      <c r="B130" s="250" t="s">
        <v>759</v>
      </c>
      <c r="C130" s="250" t="s">
        <v>812</v>
      </c>
      <c r="D130" s="169" t="s">
        <v>750</v>
      </c>
      <c r="E130" s="247">
        <v>6.9969999999999999</v>
      </c>
      <c r="F130" s="14" t="s">
        <v>726</v>
      </c>
      <c r="G130" s="31">
        <v>747.74</v>
      </c>
      <c r="H130" s="32">
        <f>E130*G130</f>
        <v>5231.93678</v>
      </c>
      <c r="I130" s="144" t="s">
        <v>243</v>
      </c>
      <c r="J130" s="145"/>
      <c r="K130" s="14" t="s">
        <v>239</v>
      </c>
      <c r="L130" s="15">
        <v>220</v>
      </c>
      <c r="M130" s="15">
        <v>900</v>
      </c>
      <c r="N130" s="15">
        <v>400</v>
      </c>
      <c r="O130" s="15" t="s">
        <v>240</v>
      </c>
    </row>
    <row r="131" spans="1:15" s="228" customFormat="1" x14ac:dyDescent="0.3">
      <c r="A131" s="158"/>
      <c r="B131" s="251"/>
      <c r="C131" s="251"/>
      <c r="D131" s="170"/>
      <c r="E131" s="247">
        <v>0.501</v>
      </c>
      <c r="F131" s="14" t="s">
        <v>726</v>
      </c>
      <c r="G131" s="31">
        <v>747.74</v>
      </c>
      <c r="H131" s="32">
        <f>E131*G131</f>
        <v>374.61774000000003</v>
      </c>
      <c r="I131" s="172"/>
      <c r="J131" s="173"/>
      <c r="K131" s="14" t="s">
        <v>239</v>
      </c>
      <c r="L131" s="15">
        <v>21</v>
      </c>
      <c r="M131" s="15">
        <v>600</v>
      </c>
      <c r="N131" s="15">
        <v>400</v>
      </c>
      <c r="O131" s="15" t="s">
        <v>240</v>
      </c>
    </row>
    <row r="132" spans="1:15" s="228" customFormat="1" x14ac:dyDescent="0.3">
      <c r="A132" s="154"/>
      <c r="B132" s="252"/>
      <c r="C132" s="252"/>
      <c r="D132" s="171"/>
      <c r="E132" s="247">
        <v>0.49</v>
      </c>
      <c r="F132" s="14" t="s">
        <v>726</v>
      </c>
      <c r="G132" s="31">
        <v>747.74</v>
      </c>
      <c r="H132" s="32">
        <f>E132*G132</f>
        <v>366.39260000000002</v>
      </c>
      <c r="I132" s="146"/>
      <c r="J132" s="147"/>
      <c r="K132" s="14" t="s">
        <v>239</v>
      </c>
      <c r="L132" s="15">
        <v>21</v>
      </c>
      <c r="M132" s="15">
        <v>600</v>
      </c>
      <c r="N132" s="15">
        <v>400</v>
      </c>
      <c r="O132" s="15" t="s">
        <v>240</v>
      </c>
    </row>
    <row r="133" spans="1:15" s="228" customFormat="1" ht="51" customHeight="1" x14ac:dyDescent="0.3">
      <c r="A133" s="153" t="s">
        <v>309</v>
      </c>
      <c r="B133" s="250" t="s">
        <v>389</v>
      </c>
      <c r="C133" s="250" t="s">
        <v>813</v>
      </c>
      <c r="D133" s="142" t="s">
        <v>737</v>
      </c>
      <c r="E133" s="247">
        <v>0.73199999999999998</v>
      </c>
      <c r="F133" s="14" t="s">
        <v>726</v>
      </c>
      <c r="G133" s="31">
        <v>880</v>
      </c>
      <c r="H133" s="32">
        <f>E133*G133</f>
        <v>644.16</v>
      </c>
      <c r="I133" s="144" t="s">
        <v>244</v>
      </c>
      <c r="J133" s="145"/>
      <c r="K133" s="14" t="s">
        <v>239</v>
      </c>
      <c r="L133" s="15">
        <v>52</v>
      </c>
      <c r="M133" s="15">
        <v>900</v>
      </c>
      <c r="N133" s="15">
        <v>400</v>
      </c>
      <c r="O133" s="15" t="s">
        <v>240</v>
      </c>
    </row>
    <row r="134" spans="1:15" s="228" customFormat="1" x14ac:dyDescent="0.3">
      <c r="A134" s="158"/>
      <c r="B134" s="251"/>
      <c r="C134" s="251"/>
      <c r="D134" s="159"/>
      <c r="E134" s="247">
        <v>0.23100000000000001</v>
      </c>
      <c r="F134" s="14" t="s">
        <v>726</v>
      </c>
      <c r="G134" s="31">
        <v>880</v>
      </c>
      <c r="H134" s="32">
        <f>E134*G134</f>
        <v>203.28</v>
      </c>
      <c r="I134" s="172"/>
      <c r="J134" s="173"/>
      <c r="K134" s="14" t="s">
        <v>239</v>
      </c>
      <c r="L134" s="15">
        <v>17</v>
      </c>
      <c r="M134" s="15">
        <v>800</v>
      </c>
      <c r="N134" s="15">
        <v>450</v>
      </c>
      <c r="O134" s="15" t="s">
        <v>240</v>
      </c>
    </row>
    <row r="135" spans="1:15" s="228" customFormat="1" x14ac:dyDescent="0.3">
      <c r="A135" s="158"/>
      <c r="B135" s="251"/>
      <c r="C135" s="251"/>
      <c r="D135" s="159"/>
      <c r="E135" s="247">
        <v>0.746</v>
      </c>
      <c r="F135" s="14" t="s">
        <v>726</v>
      </c>
      <c r="G135" s="31">
        <v>880</v>
      </c>
      <c r="H135" s="32">
        <f>E135*G135</f>
        <v>656.48</v>
      </c>
      <c r="I135" s="172"/>
      <c r="J135" s="173"/>
      <c r="K135" s="14" t="s">
        <v>239</v>
      </c>
      <c r="L135" s="15">
        <v>32</v>
      </c>
      <c r="M135" s="15">
        <v>800</v>
      </c>
      <c r="N135" s="15">
        <v>450</v>
      </c>
      <c r="O135" s="15" t="s">
        <v>240</v>
      </c>
    </row>
    <row r="136" spans="1:15" s="228" customFormat="1" x14ac:dyDescent="0.3">
      <c r="A136" s="158"/>
      <c r="B136" s="251"/>
      <c r="C136" s="251"/>
      <c r="D136" s="159"/>
      <c r="E136" s="247">
        <v>0.74299999999999999</v>
      </c>
      <c r="F136" s="14" t="s">
        <v>726</v>
      </c>
      <c r="G136" s="31">
        <v>880</v>
      </c>
      <c r="H136" s="32">
        <f>E136*G136</f>
        <v>653.84</v>
      </c>
      <c r="I136" s="172"/>
      <c r="J136" s="173"/>
      <c r="K136" s="14" t="s">
        <v>239</v>
      </c>
      <c r="L136" s="15">
        <v>32</v>
      </c>
      <c r="M136" s="15">
        <v>800</v>
      </c>
      <c r="N136" s="15">
        <v>450</v>
      </c>
      <c r="O136" s="15" t="s">
        <v>240</v>
      </c>
    </row>
    <row r="137" spans="1:15" s="228" customFormat="1" x14ac:dyDescent="0.3">
      <c r="A137" s="158"/>
      <c r="B137" s="252"/>
      <c r="C137" s="252"/>
      <c r="D137" s="143"/>
      <c r="E137" s="247">
        <v>0.215</v>
      </c>
      <c r="F137" s="14" t="s">
        <v>726</v>
      </c>
      <c r="G137" s="31">
        <v>880</v>
      </c>
      <c r="H137" s="32">
        <f>E137*G137</f>
        <v>189.2</v>
      </c>
      <c r="I137" s="172"/>
      <c r="J137" s="173"/>
      <c r="K137" s="14" t="s">
        <v>239</v>
      </c>
      <c r="L137" s="15">
        <v>17</v>
      </c>
      <c r="M137" s="15">
        <v>800</v>
      </c>
      <c r="N137" s="15">
        <v>450</v>
      </c>
      <c r="O137" s="15" t="s">
        <v>240</v>
      </c>
    </row>
    <row r="138" spans="1:15" s="228" customFormat="1" ht="43.2" x14ac:dyDescent="0.3">
      <c r="A138" s="92" t="s">
        <v>309</v>
      </c>
      <c r="B138" s="258" t="s">
        <v>390</v>
      </c>
      <c r="C138" s="259" t="s">
        <v>814</v>
      </c>
      <c r="D138" s="90" t="s">
        <v>737</v>
      </c>
      <c r="E138" s="247">
        <v>0.46700000000000003</v>
      </c>
      <c r="F138" s="14" t="s">
        <v>726</v>
      </c>
      <c r="G138" s="31">
        <v>500</v>
      </c>
      <c r="H138" s="32">
        <f>E138*G138</f>
        <v>233.5</v>
      </c>
      <c r="I138" s="151" t="s">
        <v>244</v>
      </c>
      <c r="J138" s="152"/>
      <c r="K138" s="14" t="s">
        <v>239</v>
      </c>
      <c r="L138" s="15">
        <v>20</v>
      </c>
      <c r="M138" s="15">
        <v>800</v>
      </c>
      <c r="N138" s="15">
        <v>450</v>
      </c>
      <c r="O138" s="15" t="s">
        <v>58</v>
      </c>
    </row>
    <row r="139" spans="1:15" s="228" customFormat="1" ht="43.2" x14ac:dyDescent="0.3">
      <c r="A139" s="92" t="s">
        <v>309</v>
      </c>
      <c r="B139" s="242" t="s">
        <v>289</v>
      </c>
      <c r="C139" s="243" t="s">
        <v>815</v>
      </c>
      <c r="D139" s="17" t="s">
        <v>738</v>
      </c>
      <c r="E139" s="247">
        <v>202.83199999999999</v>
      </c>
      <c r="F139" s="14" t="s">
        <v>726</v>
      </c>
      <c r="G139" s="31">
        <v>1191.4000000000001</v>
      </c>
      <c r="H139" s="32">
        <f>E139*G139</f>
        <v>241654.0448</v>
      </c>
      <c r="I139" s="151" t="s">
        <v>243</v>
      </c>
      <c r="J139" s="152"/>
      <c r="K139" s="14" t="s">
        <v>239</v>
      </c>
      <c r="L139" s="166" t="s">
        <v>765</v>
      </c>
      <c r="M139" s="167"/>
      <c r="N139" s="168"/>
      <c r="O139" s="15" t="s">
        <v>12</v>
      </c>
    </row>
    <row r="140" spans="1:15" s="228" customFormat="1" ht="43.2" x14ac:dyDescent="0.3">
      <c r="A140" s="92" t="s">
        <v>309</v>
      </c>
      <c r="B140" s="242" t="s">
        <v>290</v>
      </c>
      <c r="C140" s="243" t="s">
        <v>815</v>
      </c>
      <c r="D140" s="17" t="s">
        <v>291</v>
      </c>
      <c r="E140" s="247">
        <v>7.1970000000000001</v>
      </c>
      <c r="F140" s="14" t="s">
        <v>726</v>
      </c>
      <c r="G140" s="31">
        <v>1002.8999999999999</v>
      </c>
      <c r="H140" s="32">
        <f>E140*G140</f>
        <v>7217.8712999999989</v>
      </c>
      <c r="I140" s="151" t="s">
        <v>243</v>
      </c>
      <c r="J140" s="152"/>
      <c r="K140" s="14" t="s">
        <v>239</v>
      </c>
      <c r="L140" s="166" t="s">
        <v>765</v>
      </c>
      <c r="M140" s="167"/>
      <c r="N140" s="168"/>
      <c r="O140" s="15" t="s">
        <v>12</v>
      </c>
    </row>
    <row r="141" spans="1:15" s="228" customFormat="1" ht="43.2" x14ac:dyDescent="0.3">
      <c r="A141" s="92" t="s">
        <v>309</v>
      </c>
      <c r="B141" s="242" t="s">
        <v>292</v>
      </c>
      <c r="C141" s="243" t="s">
        <v>815</v>
      </c>
      <c r="D141" s="17" t="s">
        <v>738</v>
      </c>
      <c r="E141" s="244">
        <v>135.02600000000001</v>
      </c>
      <c r="F141" s="14" t="s">
        <v>726</v>
      </c>
      <c r="G141" s="31">
        <v>1100.8</v>
      </c>
      <c r="H141" s="32">
        <f>E141*G141</f>
        <v>148636.6208</v>
      </c>
      <c r="I141" s="151" t="s">
        <v>243</v>
      </c>
      <c r="J141" s="152"/>
      <c r="K141" s="14" t="s">
        <v>239</v>
      </c>
      <c r="L141" s="155" t="s">
        <v>765</v>
      </c>
      <c r="M141" s="156"/>
      <c r="N141" s="157"/>
      <c r="O141" s="14" t="s">
        <v>12</v>
      </c>
    </row>
    <row r="142" spans="1:15" s="228" customFormat="1" ht="43.2" x14ac:dyDescent="0.3">
      <c r="A142" s="92" t="s">
        <v>309</v>
      </c>
      <c r="B142" s="242" t="s">
        <v>293</v>
      </c>
      <c r="C142" s="243" t="s">
        <v>813</v>
      </c>
      <c r="D142" s="17" t="s">
        <v>738</v>
      </c>
      <c r="E142" s="244">
        <v>3.28</v>
      </c>
      <c r="F142" s="14" t="s">
        <v>726</v>
      </c>
      <c r="G142" s="31">
        <v>1148.7</v>
      </c>
      <c r="H142" s="32">
        <f>E142*G142</f>
        <v>3767.7359999999999</v>
      </c>
      <c r="I142" s="151" t="s">
        <v>243</v>
      </c>
      <c r="J142" s="152"/>
      <c r="K142" s="14" t="s">
        <v>239</v>
      </c>
      <c r="L142" s="155" t="s">
        <v>765</v>
      </c>
      <c r="M142" s="156"/>
      <c r="N142" s="157"/>
      <c r="O142" s="14" t="s">
        <v>12</v>
      </c>
    </row>
    <row r="143" spans="1:15" s="228" customFormat="1" ht="45" customHeight="1" x14ac:dyDescent="0.3">
      <c r="A143" s="153" t="s">
        <v>307</v>
      </c>
      <c r="B143" s="256" t="s">
        <v>294</v>
      </c>
      <c r="C143" s="256" t="s">
        <v>816</v>
      </c>
      <c r="D143" s="142" t="s">
        <v>872</v>
      </c>
      <c r="E143" s="247">
        <v>0.106</v>
      </c>
      <c r="F143" s="14" t="s">
        <v>726</v>
      </c>
      <c r="G143" s="227">
        <v>349.5</v>
      </c>
      <c r="H143" s="32">
        <f>E143*G143</f>
        <v>37.046999999999997</v>
      </c>
      <c r="I143" s="160" t="s">
        <v>256</v>
      </c>
      <c r="J143" s="161"/>
      <c r="K143" s="14" t="s">
        <v>239</v>
      </c>
      <c r="L143" s="15">
        <v>3</v>
      </c>
      <c r="M143" s="15">
        <v>600</v>
      </c>
      <c r="N143" s="15">
        <v>300</v>
      </c>
      <c r="O143" s="15" t="s">
        <v>12</v>
      </c>
    </row>
    <row r="144" spans="1:15" s="228" customFormat="1" x14ac:dyDescent="0.3">
      <c r="A144" s="158"/>
      <c r="B144" s="251"/>
      <c r="C144" s="251"/>
      <c r="D144" s="159"/>
      <c r="E144" s="247">
        <v>0.29199999999999998</v>
      </c>
      <c r="F144" s="14" t="s">
        <v>726</v>
      </c>
      <c r="G144" s="227">
        <v>349.5</v>
      </c>
      <c r="H144" s="32">
        <f>E144*G144</f>
        <v>102.05399999999999</v>
      </c>
      <c r="I144" s="162"/>
      <c r="J144" s="163"/>
      <c r="K144" s="14" t="s">
        <v>239</v>
      </c>
      <c r="L144" s="15">
        <v>6.5</v>
      </c>
      <c r="M144" s="15">
        <v>600</v>
      </c>
      <c r="N144" s="15">
        <v>300</v>
      </c>
      <c r="O144" s="15" t="s">
        <v>12</v>
      </c>
    </row>
    <row r="145" spans="1:15" s="228" customFormat="1" x14ac:dyDescent="0.3">
      <c r="A145" s="158"/>
      <c r="B145" s="251"/>
      <c r="C145" s="251"/>
      <c r="D145" s="159"/>
      <c r="E145" s="247">
        <v>0.189</v>
      </c>
      <c r="F145" s="14" t="s">
        <v>726</v>
      </c>
      <c r="G145" s="227">
        <v>349.5</v>
      </c>
      <c r="H145" s="32">
        <f>E145*G145</f>
        <v>66.055499999999995</v>
      </c>
      <c r="I145" s="162"/>
      <c r="J145" s="163"/>
      <c r="K145" s="14" t="s">
        <v>239</v>
      </c>
      <c r="L145" s="15">
        <v>6</v>
      </c>
      <c r="M145" s="15">
        <v>600</v>
      </c>
      <c r="N145" s="15">
        <v>300</v>
      </c>
      <c r="O145" s="15" t="s">
        <v>12</v>
      </c>
    </row>
    <row r="146" spans="1:15" s="228" customFormat="1" x14ac:dyDescent="0.3">
      <c r="A146" s="154"/>
      <c r="B146" s="252"/>
      <c r="C146" s="252"/>
      <c r="D146" s="143"/>
      <c r="E146" s="247">
        <v>0.28999999999999998</v>
      </c>
      <c r="F146" s="14" t="s">
        <v>726</v>
      </c>
      <c r="G146" s="227">
        <v>349.5</v>
      </c>
      <c r="H146" s="32">
        <f>E146*G146</f>
        <v>101.35499999999999</v>
      </c>
      <c r="I146" s="164"/>
      <c r="J146" s="165"/>
      <c r="K146" s="14" t="s">
        <v>239</v>
      </c>
      <c r="L146" s="15">
        <v>6.5</v>
      </c>
      <c r="M146" s="15">
        <v>600</v>
      </c>
      <c r="N146" s="15">
        <v>300</v>
      </c>
      <c r="O146" s="15" t="s">
        <v>12</v>
      </c>
    </row>
    <row r="147" spans="1:15" s="228" customFormat="1" x14ac:dyDescent="0.3">
      <c r="A147" s="183" t="s">
        <v>311</v>
      </c>
      <c r="B147" s="260" t="s">
        <v>295</v>
      </c>
      <c r="C147" s="256" t="s">
        <v>817</v>
      </c>
      <c r="D147" s="174" t="s">
        <v>873</v>
      </c>
      <c r="E147" s="247">
        <v>0.54800000000000004</v>
      </c>
      <c r="F147" s="14" t="s">
        <v>726</v>
      </c>
      <c r="G147" s="227">
        <v>952.6</v>
      </c>
      <c r="H147" s="32">
        <f>E147*G147</f>
        <v>522.02480000000003</v>
      </c>
      <c r="I147" s="144" t="s">
        <v>256</v>
      </c>
      <c r="J147" s="148"/>
      <c r="K147" s="14" t="s">
        <v>239</v>
      </c>
      <c r="L147" s="15">
        <v>10</v>
      </c>
      <c r="M147" s="15">
        <v>600</v>
      </c>
      <c r="N147" s="15">
        <v>300</v>
      </c>
      <c r="O147" s="15" t="s">
        <v>12</v>
      </c>
    </row>
    <row r="148" spans="1:15" s="228" customFormat="1" x14ac:dyDescent="0.3">
      <c r="A148" s="154"/>
      <c r="B148" s="254"/>
      <c r="C148" s="252"/>
      <c r="D148" s="143"/>
      <c r="E148" s="247">
        <v>0.151</v>
      </c>
      <c r="F148" s="14" t="s">
        <v>726</v>
      </c>
      <c r="G148" s="227">
        <v>952.6</v>
      </c>
      <c r="H148" s="32">
        <f>E148*G148</f>
        <v>143.8426</v>
      </c>
      <c r="I148" s="149"/>
      <c r="J148" s="150"/>
      <c r="K148" s="14" t="s">
        <v>239</v>
      </c>
      <c r="L148" s="15">
        <v>7</v>
      </c>
      <c r="M148" s="15">
        <v>600</v>
      </c>
      <c r="N148" s="15">
        <v>300</v>
      </c>
      <c r="O148" s="15" t="s">
        <v>12</v>
      </c>
    </row>
    <row r="149" spans="1:15" s="228" customFormat="1" ht="28.8" x14ac:dyDescent="0.3">
      <c r="A149" s="94" t="s">
        <v>307</v>
      </c>
      <c r="B149" s="88" t="s">
        <v>859</v>
      </c>
      <c r="C149" s="261" t="s">
        <v>860</v>
      </c>
      <c r="D149" s="95" t="s">
        <v>861</v>
      </c>
      <c r="E149" s="257">
        <v>0.79600000000000004</v>
      </c>
      <c r="F149" s="18" t="s">
        <v>726</v>
      </c>
      <c r="G149" s="262">
        <v>3436.53</v>
      </c>
      <c r="H149" s="34">
        <f>E149*G149</f>
        <v>2735.4778800000004</v>
      </c>
      <c r="I149" s="151" t="s">
        <v>862</v>
      </c>
      <c r="J149" s="152"/>
      <c r="K149" s="18" t="s">
        <v>239</v>
      </c>
      <c r="L149" s="19">
        <v>245</v>
      </c>
      <c r="M149" s="19">
        <v>1200</v>
      </c>
      <c r="N149" s="19">
        <v>500</v>
      </c>
      <c r="O149" s="19" t="s">
        <v>12</v>
      </c>
    </row>
    <row r="150" spans="1:15" s="228" customFormat="1" x14ac:dyDescent="0.3">
      <c r="A150" s="153" t="s">
        <v>309</v>
      </c>
      <c r="B150" s="250" t="s">
        <v>391</v>
      </c>
      <c r="C150" s="250" t="s">
        <v>818</v>
      </c>
      <c r="D150" s="142" t="s">
        <v>739</v>
      </c>
      <c r="E150" s="247">
        <v>0.39500000000000002</v>
      </c>
      <c r="F150" s="14" t="s">
        <v>726</v>
      </c>
      <c r="G150" s="227">
        <v>1790</v>
      </c>
      <c r="H150" s="32">
        <f>E150*G150</f>
        <v>707.05000000000007</v>
      </c>
      <c r="I150" s="144" t="s">
        <v>243</v>
      </c>
      <c r="J150" s="145"/>
      <c r="K150" s="14" t="s">
        <v>239</v>
      </c>
      <c r="L150" s="15">
        <v>47</v>
      </c>
      <c r="M150" s="15">
        <v>900</v>
      </c>
      <c r="N150" s="15">
        <v>400</v>
      </c>
      <c r="O150" s="15" t="s">
        <v>12</v>
      </c>
    </row>
    <row r="151" spans="1:15" s="228" customFormat="1" x14ac:dyDescent="0.3">
      <c r="A151" s="154"/>
      <c r="B151" s="252"/>
      <c r="C151" s="252"/>
      <c r="D151" s="143"/>
      <c r="E151" s="247">
        <v>1.02</v>
      </c>
      <c r="F151" s="14" t="s">
        <v>726</v>
      </c>
      <c r="G151" s="227">
        <v>1790</v>
      </c>
      <c r="H151" s="32">
        <f>E151*G151</f>
        <v>1825.8</v>
      </c>
      <c r="I151" s="146"/>
      <c r="J151" s="147"/>
      <c r="K151" s="14" t="s">
        <v>239</v>
      </c>
      <c r="L151" s="15">
        <v>120</v>
      </c>
      <c r="M151" s="15">
        <v>1400</v>
      </c>
      <c r="N151" s="15">
        <v>600</v>
      </c>
      <c r="O151" s="15" t="s">
        <v>12</v>
      </c>
    </row>
    <row r="152" spans="1:15" s="228" customFormat="1" x14ac:dyDescent="0.3">
      <c r="A152" s="153" t="s">
        <v>309</v>
      </c>
      <c r="B152" s="250" t="s">
        <v>392</v>
      </c>
      <c r="C152" s="250" t="s">
        <v>819</v>
      </c>
      <c r="D152" s="142" t="s">
        <v>739</v>
      </c>
      <c r="E152" s="247">
        <v>0.13300000000000001</v>
      </c>
      <c r="F152" s="14" t="s">
        <v>726</v>
      </c>
      <c r="G152" s="227">
        <v>1645.3999999999999</v>
      </c>
      <c r="H152" s="32">
        <f>E152*G152</f>
        <v>218.8382</v>
      </c>
      <c r="I152" s="144" t="s">
        <v>243</v>
      </c>
      <c r="J152" s="145"/>
      <c r="K152" s="14" t="s">
        <v>239</v>
      </c>
      <c r="L152" s="15">
        <v>135</v>
      </c>
      <c r="M152" s="15">
        <v>1400</v>
      </c>
      <c r="N152" s="15">
        <v>600</v>
      </c>
      <c r="O152" s="15" t="s">
        <v>12</v>
      </c>
    </row>
    <row r="153" spans="1:15" s="228" customFormat="1" x14ac:dyDescent="0.3">
      <c r="A153" s="154"/>
      <c r="B153" s="252"/>
      <c r="C153" s="252"/>
      <c r="D153" s="143"/>
      <c r="E153" s="247">
        <v>0.55400000000000005</v>
      </c>
      <c r="F153" s="14" t="s">
        <v>726</v>
      </c>
      <c r="G153" s="227">
        <v>1645.3999999999999</v>
      </c>
      <c r="H153" s="32">
        <f>E153*G153</f>
        <v>911.55160000000001</v>
      </c>
      <c r="I153" s="146"/>
      <c r="J153" s="147"/>
      <c r="K153" s="14" t="s">
        <v>239</v>
      </c>
      <c r="L153" s="15">
        <v>164</v>
      </c>
      <c r="M153" s="15">
        <v>1400</v>
      </c>
      <c r="N153" s="15">
        <v>600</v>
      </c>
      <c r="O153" s="15" t="s">
        <v>12</v>
      </c>
    </row>
    <row r="154" spans="1:15" s="228" customFormat="1" x14ac:dyDescent="0.3">
      <c r="A154" s="117"/>
      <c r="B154" s="259"/>
      <c r="C154" s="259"/>
      <c r="D154" s="90"/>
      <c r="E154" s="247"/>
      <c r="F154" s="14"/>
      <c r="G154" s="227"/>
      <c r="H154" s="32"/>
      <c r="I154" s="118"/>
      <c r="J154" s="118"/>
      <c r="K154" s="14"/>
      <c r="L154" s="15"/>
      <c r="M154" s="15"/>
      <c r="N154" s="15"/>
      <c r="O154" s="15"/>
    </row>
    <row r="155" spans="1:15" s="228" customFormat="1" x14ac:dyDescent="0.3">
      <c r="A155" s="92"/>
      <c r="B155" s="242"/>
      <c r="C155" s="243"/>
      <c r="D155" s="21"/>
      <c r="E155" s="247"/>
      <c r="F155" s="14"/>
      <c r="G155" s="227"/>
      <c r="H155" s="32"/>
      <c r="I155" s="20"/>
      <c r="J155" s="20"/>
      <c r="K155" s="14"/>
      <c r="L155" s="15"/>
      <c r="M155" s="15"/>
      <c r="N155" s="15"/>
      <c r="O155" s="15"/>
    </row>
  </sheetData>
  <mergeCells count="177">
    <mergeCell ref="I152:J153"/>
    <mergeCell ref="I147:J148"/>
    <mergeCell ref="I149:J149"/>
    <mergeCell ref="A150:A151"/>
    <mergeCell ref="B150:B151"/>
    <mergeCell ref="C150:C151"/>
    <mergeCell ref="D150:D151"/>
    <mergeCell ref="I150:J151"/>
    <mergeCell ref="I141:J141"/>
    <mergeCell ref="L141:N141"/>
    <mergeCell ref="I142:J142"/>
    <mergeCell ref="L142:N142"/>
    <mergeCell ref="A143:A146"/>
    <mergeCell ref="B143:B146"/>
    <mergeCell ref="C143:C146"/>
    <mergeCell ref="D143:D146"/>
    <mergeCell ref="I143:J146"/>
    <mergeCell ref="I138:J138"/>
    <mergeCell ref="I139:J139"/>
    <mergeCell ref="L139:N139"/>
    <mergeCell ref="I140:J140"/>
    <mergeCell ref="L140:N140"/>
    <mergeCell ref="I130:J132"/>
    <mergeCell ref="A133:A137"/>
    <mergeCell ref="B133:B137"/>
    <mergeCell ref="C133:C137"/>
    <mergeCell ref="D133:D137"/>
    <mergeCell ref="I133:J137"/>
    <mergeCell ref="I123:J124"/>
    <mergeCell ref="I125:J125"/>
    <mergeCell ref="I126:J126"/>
    <mergeCell ref="A127:A129"/>
    <mergeCell ref="B127:B129"/>
    <mergeCell ref="C127:C129"/>
    <mergeCell ref="D127:D129"/>
    <mergeCell ref="I127:J129"/>
    <mergeCell ref="I117:J118"/>
    <mergeCell ref="A119:A121"/>
    <mergeCell ref="B119:B121"/>
    <mergeCell ref="C119:C121"/>
    <mergeCell ref="D119:D121"/>
    <mergeCell ref="I119:J121"/>
    <mergeCell ref="I107:J107"/>
    <mergeCell ref="A108:A116"/>
    <mergeCell ref="B108:B116"/>
    <mergeCell ref="C108:C116"/>
    <mergeCell ref="D108:D116"/>
    <mergeCell ref="I108:J116"/>
    <mergeCell ref="D92:D102"/>
    <mergeCell ref="I92:J102"/>
    <mergeCell ref="I103:J103"/>
    <mergeCell ref="I104:J104"/>
    <mergeCell ref="A105:A106"/>
    <mergeCell ref="B105:B106"/>
    <mergeCell ref="C105:C106"/>
    <mergeCell ref="D105:D106"/>
    <mergeCell ref="I105:J106"/>
    <mergeCell ref="I87:J89"/>
    <mergeCell ref="A90:A91"/>
    <mergeCell ref="B90:B91"/>
    <mergeCell ref="C90:C91"/>
    <mergeCell ref="D90:D91"/>
    <mergeCell ref="I90:J91"/>
    <mergeCell ref="I80:J84"/>
    <mergeCell ref="A85:A86"/>
    <mergeCell ref="B85:B86"/>
    <mergeCell ref="C85:C86"/>
    <mergeCell ref="D85:D86"/>
    <mergeCell ref="I85:J86"/>
    <mergeCell ref="I60:J60"/>
    <mergeCell ref="I61:J61"/>
    <mergeCell ref="I62:J62"/>
    <mergeCell ref="A63:A79"/>
    <mergeCell ref="B63:B79"/>
    <mergeCell ref="C63:C79"/>
    <mergeCell ref="D63:D79"/>
    <mergeCell ref="I63:J79"/>
    <mergeCell ref="I54:J55"/>
    <mergeCell ref="D56:D57"/>
    <mergeCell ref="I56:J57"/>
    <mergeCell ref="I58:J58"/>
    <mergeCell ref="I59:J59"/>
    <mergeCell ref="I47:J48"/>
    <mergeCell ref="A51:A52"/>
    <mergeCell ref="B51:B52"/>
    <mergeCell ref="C51:C52"/>
    <mergeCell ref="D51:D52"/>
    <mergeCell ref="I51:I52"/>
    <mergeCell ref="J51:J52"/>
    <mergeCell ref="I44:J44"/>
    <mergeCell ref="A45:A46"/>
    <mergeCell ref="B45:B46"/>
    <mergeCell ref="C45:C46"/>
    <mergeCell ref="D45:D46"/>
    <mergeCell ref="I45:J46"/>
    <mergeCell ref="I36:J36"/>
    <mergeCell ref="A37:A43"/>
    <mergeCell ref="B37:B43"/>
    <mergeCell ref="C37:C43"/>
    <mergeCell ref="D37:D43"/>
    <mergeCell ref="I37:I43"/>
    <mergeCell ref="J37:J43"/>
    <mergeCell ref="I30:J30"/>
    <mergeCell ref="I31:J31"/>
    <mergeCell ref="I32:J32"/>
    <mergeCell ref="I33:J33"/>
    <mergeCell ref="I35:J35"/>
    <mergeCell ref="I24:J24"/>
    <mergeCell ref="I25:J25"/>
    <mergeCell ref="I26:J26"/>
    <mergeCell ref="I28:J28"/>
    <mergeCell ref="I29:J29"/>
    <mergeCell ref="I18:J18"/>
    <mergeCell ref="I19:J19"/>
    <mergeCell ref="I20:J20"/>
    <mergeCell ref="I21:J21"/>
    <mergeCell ref="B22:B23"/>
    <mergeCell ref="C22:C23"/>
    <mergeCell ref="D22:D23"/>
    <mergeCell ref="I22:J23"/>
    <mergeCell ref="I12:J12"/>
    <mergeCell ref="I13:J13"/>
    <mergeCell ref="I14:J14"/>
    <mergeCell ref="B15:B17"/>
    <mergeCell ref="C15:C17"/>
    <mergeCell ref="D15:D17"/>
    <mergeCell ref="I15:J17"/>
    <mergeCell ref="I3:J3"/>
    <mergeCell ref="I4:J4"/>
    <mergeCell ref="I5:J5"/>
    <mergeCell ref="I6:J6"/>
    <mergeCell ref="B8:B11"/>
    <mergeCell ref="C8:C11"/>
    <mergeCell ref="D8:D11"/>
    <mergeCell ref="I8:J11"/>
    <mergeCell ref="A47:A48"/>
    <mergeCell ref="A54:A55"/>
    <mergeCell ref="A80:A84"/>
    <mergeCell ref="A15:A17"/>
    <mergeCell ref="A8:A11"/>
    <mergeCell ref="A22:A23"/>
    <mergeCell ref="B47:B48"/>
    <mergeCell ref="C47:C48"/>
    <mergeCell ref="D47:D48"/>
    <mergeCell ref="B54:B55"/>
    <mergeCell ref="C54:C55"/>
    <mergeCell ref="D54:D55"/>
    <mergeCell ref="B80:B84"/>
    <mergeCell ref="C80:C84"/>
    <mergeCell ref="D80:D84"/>
    <mergeCell ref="A87:A89"/>
    <mergeCell ref="B87:B89"/>
    <mergeCell ref="C87:C89"/>
    <mergeCell ref="D87:D89"/>
    <mergeCell ref="A92:A102"/>
    <mergeCell ref="B92:B102"/>
    <mergeCell ref="C92:C102"/>
    <mergeCell ref="A117:A118"/>
    <mergeCell ref="B117:B118"/>
    <mergeCell ref="C117:C118"/>
    <mergeCell ref="D117:D118"/>
    <mergeCell ref="A123:A124"/>
    <mergeCell ref="B123:B124"/>
    <mergeCell ref="C123:C124"/>
    <mergeCell ref="D123:D124"/>
    <mergeCell ref="A130:A132"/>
    <mergeCell ref="B130:B132"/>
    <mergeCell ref="C130:C132"/>
    <mergeCell ref="D130:D132"/>
    <mergeCell ref="A147:A148"/>
    <mergeCell ref="B147:B148"/>
    <mergeCell ref="C147:C148"/>
    <mergeCell ref="D147:D148"/>
    <mergeCell ref="A152:A153"/>
    <mergeCell ref="B152:B153"/>
    <mergeCell ref="C152:C153"/>
    <mergeCell ref="D152:D153"/>
  </mergeCells>
  <hyperlinks>
    <hyperlink ref="D24" r:id="rId1" xr:uid="{C5CF4C2B-9613-418C-B64F-95A51B28FAF7}"/>
    <hyperlink ref="D31" r:id="rId2" xr:uid="{57A0BEEA-34ED-48A4-91B0-6DF0A5F5BD4A}"/>
    <hyperlink ref="D32" r:id="rId3" xr:uid="{88002486-26D3-4C22-8814-2B24ACC397D6}"/>
    <hyperlink ref="D33" r:id="rId4" xr:uid="{8B9F3ABB-37B9-416D-AC77-AD0AFF273005}"/>
    <hyperlink ref="D45" r:id="rId5" xr:uid="{C8D91563-F977-40CD-950D-DD37301BB1D3}"/>
    <hyperlink ref="D56" r:id="rId6" xr:uid="{902E5E73-0630-4FDA-899B-03C947BC060C}"/>
    <hyperlink ref="D122" r:id="rId7" xr:uid="{296BFAF3-6D1B-4D2D-961F-BE0F6BC83F56}"/>
    <hyperlink ref="D126" r:id="rId8" xr:uid="{8F45D728-624E-4AEF-9D25-A2C709DAD187}"/>
    <hyperlink ref="D140" r:id="rId9" xr:uid="{64E51835-3940-4E8F-AA4E-327BD87F7DC8}"/>
    <hyperlink ref="D119" r:id="rId10" xr:uid="{3E7826D2-EE3E-408D-95B9-5A2508212278}"/>
    <hyperlink ref="D105" r:id="rId11" xr:uid="{22A71A7F-D14A-4B0F-B762-E7FA5C752F12}"/>
    <hyperlink ref="D35" r:id="rId12" xr:uid="{3DD5A147-AC2A-487D-AECA-5C33559BF080}"/>
    <hyperlink ref="D34" r:id="rId13" xr:uid="{3E57D103-D323-4990-96F9-0143AE56B841}"/>
    <hyperlink ref="J34" r:id="rId14" xr:uid="{97BABB15-7180-4741-8374-02641DC38679}"/>
    <hyperlink ref="I139" r:id="rId15" xr:uid="{8BAB9538-1116-4BC0-AAE6-384159B062E5}"/>
    <hyperlink ref="I140" r:id="rId16" xr:uid="{4DF4CD59-C05D-4CEC-966E-8B7DC227DE17}"/>
    <hyperlink ref="I141" r:id="rId17" xr:uid="{47EAE6C2-4FD3-4DCF-94FA-0503C024A2A6}"/>
    <hyperlink ref="I142" r:id="rId18" xr:uid="{73D0C943-9E68-4476-ADE7-E04C236B54FE}"/>
    <hyperlink ref="I143" r:id="rId19" xr:uid="{F74B3BCD-342E-42B7-9F68-473C2C7F7050}"/>
    <hyperlink ref="I147" r:id="rId20" xr:uid="{0C1B024C-C833-4A1A-9A25-1D2F1BED0E13}"/>
    <hyperlink ref="I56" r:id="rId21" xr:uid="{13771A97-6CBA-4255-B304-F8A44218E0FD}"/>
    <hyperlink ref="I45" r:id="rId22" xr:uid="{BB2FC614-14DB-438F-9A2C-EDDC00F7BBA5}"/>
    <hyperlink ref="I34" r:id="rId23" xr:uid="{CFD1025B-8CD5-422A-9FBB-438B51861558}"/>
    <hyperlink ref="I24" r:id="rId24" xr:uid="{E74A2727-BDDB-4D8F-9FC8-B3D372DCB49B}"/>
    <hyperlink ref="I31" r:id="rId25" xr:uid="{132C49E0-9014-470D-9F36-B0656EB5CDF7}"/>
    <hyperlink ref="I122" r:id="rId26" xr:uid="{3707E899-254E-49FC-B9E3-43433968E664}"/>
    <hyperlink ref="J122" r:id="rId27" xr:uid="{67579F2E-00A0-45AF-B837-715A1EBE8C5E}"/>
    <hyperlink ref="I125" r:id="rId28" xr:uid="{3ADC3EE1-EED2-4036-B1FC-398EA261E4AF}"/>
    <hyperlink ref="D60" r:id="rId29" xr:uid="{BBD90746-F9C2-4EC9-85D5-C507AD293A54}"/>
    <hyperlink ref="I127" r:id="rId30" xr:uid="{D706F2A0-589E-4BB9-8126-2C0A735EF048}"/>
    <hyperlink ref="I133" r:id="rId31" xr:uid="{768476DF-E096-438C-890E-8D4DE42ED84D}"/>
    <hyperlink ref="I138" r:id="rId32" xr:uid="{E32E4F87-5293-446F-8D6C-95948BE6310B}"/>
    <hyperlink ref="I152" r:id="rId33" xr:uid="{A78579FA-C663-424E-84C5-AEE0B6721E0F}"/>
    <hyperlink ref="I150" r:id="rId34" xr:uid="{4AE65261-ACE6-4647-8B5E-6E067FB13D3D}"/>
    <hyperlink ref="D104" r:id="rId35" xr:uid="{1D5C47ED-1BC4-437B-9BE2-3E9A57E8C555}"/>
    <hyperlink ref="I54" r:id="rId36" xr:uid="{2A9D381A-FC0D-488C-A51A-56CD84857515}"/>
    <hyperlink ref="D28" r:id="rId37" xr:uid="{FDA6073E-47C1-41EB-92E8-C8385D751FE7}"/>
    <hyperlink ref="I8" r:id="rId38" xr:uid="{4DE8570D-7435-48FD-AF71-C8ADA59A90A5}"/>
    <hyperlink ref="D12" r:id="rId39" xr:uid="{BA401CD1-CC01-4703-AE7C-7E96481A4752}"/>
    <hyperlink ref="I12" r:id="rId40" xr:uid="{BFD89807-BB12-4679-A651-2ACD6B9C46D2}"/>
    <hyperlink ref="I22" r:id="rId41" xr:uid="{F53EE4F4-5B61-478C-89FE-484A62EF0BC2}"/>
    <hyperlink ref="D3" r:id="rId42" xr:uid="{30A77808-BC28-40AC-AA7B-ADD2A008B65F}"/>
    <hyperlink ref="I3" r:id="rId43" xr:uid="{43825CB0-1DC9-46D6-8246-9E09D6E937D8}"/>
    <hyperlink ref="I4" r:id="rId44" xr:uid="{124FBED1-680B-49F7-8BF4-F9A142DD367F}"/>
    <hyperlink ref="D5" r:id="rId45" xr:uid="{CDEE9F31-4021-4138-B300-FC595A70DDF8}"/>
    <hyperlink ref="I5" r:id="rId46" xr:uid="{9541F481-9796-464B-AD68-957FF3EB8CE0}"/>
    <hyperlink ref="I21" r:id="rId47" xr:uid="{348D4363-C0D6-4364-938B-9602ADF390EE}"/>
    <hyperlink ref="D4" r:id="rId48" xr:uid="{FBB19535-FF02-4B1F-A2B4-8CCE4F6327E2}"/>
    <hyperlink ref="D6" r:id="rId49" xr:uid="{C668DAFE-619F-454D-8A5C-A202ABE3F462}"/>
    <hyperlink ref="D8" r:id="rId50" xr:uid="{89E46C19-5097-4010-8229-36374AB4F7C0}"/>
    <hyperlink ref="D22" r:id="rId51" xr:uid="{0275ABDB-8850-43E4-888A-E189666441D4}"/>
    <hyperlink ref="D36" r:id="rId52" xr:uid="{BEE9D0EB-89CE-4EE5-82A7-FB1E26D5B5E7}"/>
    <hyperlink ref="D54" r:id="rId53" xr:uid="{56D06288-F3DB-4C66-9031-2D2B5C288290}"/>
    <hyperlink ref="D107" r:id="rId54" xr:uid="{A2E0EE99-7A08-4AD3-833D-CD340C5B6A29}"/>
    <hyperlink ref="D125" r:id="rId55" xr:uid="{299FAD7B-94BF-4650-92F5-0296D1ECDB8E}"/>
    <hyperlink ref="D21" r:id="rId56" xr:uid="{B57C6E6C-5A30-4048-A335-6F6757D58A81}"/>
    <hyperlink ref="D127" r:id="rId57" xr:uid="{86913BDF-DBD0-4B0D-9E0E-40B6A8542CFC}"/>
    <hyperlink ref="D133" r:id="rId58" xr:uid="{E8140D33-4C9E-4D55-98C5-720BD774F043}"/>
    <hyperlink ref="D138" r:id="rId59" xr:uid="{8F1F563C-52CE-4FD6-B7C0-099375FD16D7}"/>
    <hyperlink ref="D139" r:id="rId60" xr:uid="{29F5D621-7E38-4B10-9EF5-51918EEB2D99}"/>
    <hyperlink ref="D141" r:id="rId61" xr:uid="{37E6945F-A345-47F1-97D1-541F73E4114B}"/>
    <hyperlink ref="D142" r:id="rId62" xr:uid="{02746D59-D94E-4A6A-A3CA-ECE55A500AD6}"/>
    <hyperlink ref="D150" r:id="rId63" xr:uid="{C989B12D-4DF6-4C1A-88AD-3C402B5764EC}"/>
    <hyperlink ref="D152" r:id="rId64" xr:uid="{EE261519-1BA0-4E54-AA4D-2FBD7AE4BE8D}"/>
    <hyperlink ref="I25" r:id="rId65" xr:uid="{0A440A2E-6E62-4112-A0C4-44053DA69844}"/>
    <hyperlink ref="I26" r:id="rId66" xr:uid="{6961A435-6644-4DC0-84E0-DEB2212A4E7C}"/>
    <hyperlink ref="J27" r:id="rId67" xr:uid="{6173F5F3-8F77-4D5D-A8E1-25D456B1D2CE}"/>
    <hyperlink ref="I27" r:id="rId68" xr:uid="{E13B905D-33A4-42CB-A412-4DEC06027761}"/>
    <hyperlink ref="I130" r:id="rId69" xr:uid="{C7AECE8E-08EA-4E6B-8C46-DF58E4FCDB5B}"/>
    <hyperlink ref="J37" r:id="rId70" display="https://cables.fibrain.com/produkt/t-telecom-fiber,544.html" xr:uid="{1AA82754-C4C8-4713-9A75-A6E18A603E1C}"/>
    <hyperlink ref="I37" r:id="rId71" display="https://cables.fibrain.com/produkt/t-telecom-tube,546.html" xr:uid="{C9D34DAE-733B-4E67-8A02-2C840D80B7B6}"/>
    <hyperlink ref="D51" r:id="rId72" xr:uid="{D5B34896-8AC1-4707-B568-74175C231157}"/>
    <hyperlink ref="I29" r:id="rId73" xr:uid="{422CEF51-7088-45F1-A2FB-BC258034C851}"/>
    <hyperlink ref="I123" r:id="rId74" xr:uid="{BFE79450-7A28-4591-8AB6-9D799D1A4BC9}"/>
    <hyperlink ref="D123" r:id="rId75" xr:uid="{920528B3-5009-4D74-82C7-5A9C07774186}"/>
    <hyperlink ref="I47" r:id="rId76" xr:uid="{1DCA959E-26D1-4F08-8BD6-76768643CFEE}"/>
    <hyperlink ref="D47" r:id="rId77" xr:uid="{0CB6EC82-E11C-4803-9E7C-778AE7051AC8}"/>
    <hyperlink ref="I62" r:id="rId78" xr:uid="{780E9A77-7178-46DC-A54E-532313F6837F}"/>
    <hyperlink ref="D108" r:id="rId79" xr:uid="{A215AC50-AEDE-413D-A8EE-F3745915C3AF}"/>
    <hyperlink ref="I30" r:id="rId80" xr:uid="{D3471BF2-B17A-4BDE-8B13-9F8784ACC9C0}"/>
    <hyperlink ref="I15" r:id="rId81" xr:uid="{F7FEC594-82DA-421D-8766-719740221977}"/>
    <hyperlink ref="I14" r:id="rId82" xr:uid="{5EB33AD8-DEC8-4648-99D8-ADF1176A8E0C}"/>
    <hyperlink ref="I13" r:id="rId83" xr:uid="{28BB2E7D-3FC0-489A-87A5-69B956057E20}"/>
    <hyperlink ref="D19" r:id="rId84" xr:uid="{6093CB33-788E-4C3A-AD5F-206B09BCF3C7}"/>
    <hyperlink ref="I19" r:id="rId85" xr:uid="{33B3F637-613E-4599-92C7-9BDF5AF4C6B2}"/>
    <hyperlink ref="D18" r:id="rId86" xr:uid="{B3CAC67F-69A3-42F5-A6B7-8C4075043F2D}"/>
    <hyperlink ref="I18" r:id="rId87" xr:uid="{6F12DEA9-2B23-4DDB-85CC-C8A35128BAE3}"/>
    <hyperlink ref="I149" r:id="rId88" xr:uid="{E1B2D755-1D78-4D43-9DDC-3EB4899862B2}"/>
    <hyperlink ref="I44" r:id="rId89" xr:uid="{72E3DEA1-B36F-4C23-A2B8-C7DE62AB238B}"/>
    <hyperlink ref="I36" r:id="rId90" xr:uid="{0F0794EE-884A-4BD2-9DEA-98FEE6F66BB7}"/>
    <hyperlink ref="I35" r:id="rId91" xr:uid="{3458D586-967D-49F6-9BA4-81E170AB869F}"/>
    <hyperlink ref="I33" r:id="rId92" xr:uid="{3D807FB4-CDD0-4384-B02F-35D0CC049B56}"/>
    <hyperlink ref="I32" r:id="rId93" xr:uid="{72C7E8CD-DA1B-49BA-BC24-6051D5D957EE}"/>
    <hyperlink ref="I104" r:id="rId94" xr:uid="{43E32F36-C9E2-47A0-A816-9571B37CE638}"/>
    <hyperlink ref="I107" r:id="rId95" xr:uid="{BA093130-84FE-4DC6-BD72-CDCEA99F78A1}"/>
    <hyperlink ref="I108" r:id="rId96" xr:uid="{2E9E18B6-469F-4503-A03B-A332BD19C1AD}"/>
    <hyperlink ref="I119" r:id="rId97" xr:uid="{4BCC291D-B261-4E28-96B4-20B0E4897EB3}"/>
    <hyperlink ref="I126" r:id="rId98" xr:uid="{9D7C078F-AE71-4607-87BF-885DE30A4CD6}"/>
    <hyperlink ref="I103" r:id="rId99" xr:uid="{3A58E174-CEB2-4174-AA53-35F9354CD595}"/>
    <hyperlink ref="D58" r:id="rId100" xr:uid="{C6A62A18-8433-4F20-AE8B-FDA14B594F01}"/>
    <hyperlink ref="D149" r:id="rId101" xr:uid="{5F8EC3A5-FDFF-4EA4-B1B9-353BB62AA070}"/>
    <hyperlink ref="D59" r:id="rId102" xr:uid="{8C421326-8FB1-4F1B-93A7-BFFD55EA9364}"/>
    <hyperlink ref="D53" r:id="rId103" xr:uid="{4DB7E460-42B7-4FE9-BA9D-DF7DEA1E1E74}"/>
    <hyperlink ref="I117" r:id="rId104" xr:uid="{DE587A63-EB83-419C-81F0-1C111D59BE21}"/>
    <hyperlink ref="D117" r:id="rId105" xr:uid="{1F43D826-06C6-40F3-8948-3E37542E690C}"/>
    <hyperlink ref="I20" r:id="rId106" xr:uid="{B07C5046-D7D0-4643-9616-535BDD8145B5}"/>
    <hyperlink ref="D143" r:id="rId107" xr:uid="{B2A24E40-5074-4A6A-90A1-9DFD608A4AB8}"/>
    <hyperlink ref="D147" r:id="rId108" xr:uid="{AAD78AEF-6241-4D3E-B56B-9BCE44EEFD62}"/>
    <hyperlink ref="J49" r:id="rId109" xr:uid="{79B8B97B-C970-45DF-9EE9-64A2C4F4FFF5}"/>
    <hyperlink ref="I49" r:id="rId110" xr:uid="{3860834B-E0E1-4DF1-96CD-9ADA62987EDB}"/>
    <hyperlink ref="D49" r:id="rId111" xr:uid="{6A745F76-4E37-41F1-821E-58F9147AE12E}"/>
    <hyperlink ref="D63" r:id="rId112" xr:uid="{5B1A3ED3-78D0-451D-B534-F07B61E3927D}"/>
    <hyperlink ref="D80" r:id="rId113" xr:uid="{275967A6-E640-474D-9731-94BE941350E4}"/>
    <hyperlink ref="D85" r:id="rId114" xr:uid="{B199CDEF-9B3A-4192-93C8-75FF4AEC439D}"/>
    <hyperlink ref="D87" r:id="rId115" xr:uid="{8F7ABB1A-CF02-4642-BBB9-389103CAAFDB}"/>
    <hyperlink ref="D90" r:id="rId116" xr:uid="{0E659CB5-AF9C-4D3D-BDE4-062636C685EF}"/>
    <hyperlink ref="D92" r:id="rId117" xr:uid="{65F0541C-3FC6-46D3-B3EF-B39FD0AC8543}"/>
    <hyperlink ref="I92" r:id="rId118" xr:uid="{E6459799-55D0-413D-8FF3-73CC4F62B935}"/>
    <hyperlink ref="I90" r:id="rId119" xr:uid="{99B81DFD-089C-4AD8-9498-5D12F71B4CD0}"/>
    <hyperlink ref="I87" r:id="rId120" xr:uid="{7CD94C52-DE3E-4145-9712-7B3E4862BF39}"/>
    <hyperlink ref="I85" r:id="rId121" xr:uid="{AB6B4EBD-D84E-4203-B572-33FDDCABF8D3}"/>
    <hyperlink ref="I80" r:id="rId122" xr:uid="{212323F6-7FBB-4E58-85A9-263CE9C77D8E}"/>
    <hyperlink ref="I63" r:id="rId123" xr:uid="{0D6AB68B-3B6D-4C8D-AFA2-DA160D6977E9}"/>
  </hyperlinks>
  <pageMargins left="0.7" right="0.7" top="0.75" bottom="0.75" header="0.3" footer="0.3"/>
  <pageSetup paperSize="9" orientation="portrait" r:id="rId1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zoomScale="81" zoomScaleNormal="81" workbookViewId="0"/>
  </sheetViews>
  <sheetFormatPr defaultRowHeight="14.4" x14ac:dyDescent="0.3"/>
  <cols>
    <col min="1" max="1" width="16.6640625" style="1" bestFit="1" customWidth="1"/>
    <col min="2" max="2" width="27.88671875" bestFit="1" customWidth="1"/>
    <col min="3" max="4" width="80.88671875" style="2" bestFit="1" customWidth="1"/>
    <col min="5" max="5" width="5" bestFit="1" customWidth="1"/>
    <col min="6" max="6" width="9.5546875" bestFit="1" customWidth="1"/>
    <col min="7" max="7" width="13.88671875" style="25" bestFit="1" customWidth="1"/>
    <col min="8" max="8" width="11.6640625" style="27" bestFit="1" customWidth="1"/>
    <col min="9" max="9" width="10.44140625" style="3" bestFit="1" customWidth="1"/>
    <col min="10" max="10" width="12.109375" style="3" bestFit="1" customWidth="1"/>
    <col min="11" max="11" width="7.33203125" style="3" bestFit="1" customWidth="1"/>
    <col min="12" max="12" width="12.109375" style="3" bestFit="1" customWidth="1"/>
    <col min="13" max="14" width="11.33203125" style="3" bestFit="1" customWidth="1"/>
    <col min="15" max="15" width="13.21875" bestFit="1" customWidth="1"/>
    <col min="16" max="16" width="28.109375" bestFit="1" customWidth="1"/>
    <col min="17" max="18" width="81.109375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3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72" x14ac:dyDescent="0.3">
      <c r="A1" s="6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4" t="s">
        <v>5</v>
      </c>
      <c r="G1" s="24" t="s">
        <v>223</v>
      </c>
      <c r="H1" s="26" t="s">
        <v>224</v>
      </c>
      <c r="I1" s="10" t="s">
        <v>7</v>
      </c>
      <c r="J1" s="11" t="s">
        <v>225</v>
      </c>
      <c r="K1" s="11" t="s">
        <v>226</v>
      </c>
      <c r="L1" s="11" t="s">
        <v>227</v>
      </c>
      <c r="M1" s="11" t="s">
        <v>228</v>
      </c>
      <c r="N1" s="11" t="s">
        <v>229</v>
      </c>
      <c r="O1" s="5" t="s">
        <v>9</v>
      </c>
    </row>
    <row r="2" spans="1:15" ht="43.2" x14ac:dyDescent="0.3">
      <c r="A2" s="2" t="s">
        <v>219</v>
      </c>
      <c r="B2" t="s">
        <v>102</v>
      </c>
      <c r="C2" t="s">
        <v>222</v>
      </c>
      <c r="D2" s="13" t="s">
        <v>197</v>
      </c>
      <c r="E2">
        <v>22</v>
      </c>
      <c r="F2" t="s">
        <v>11</v>
      </c>
      <c r="G2" s="25">
        <v>105</v>
      </c>
      <c r="H2" s="27">
        <v>2310</v>
      </c>
      <c r="I2" s="3" t="s">
        <v>103</v>
      </c>
      <c r="J2" t="s">
        <v>104</v>
      </c>
      <c r="K2" s="3">
        <v>0.9</v>
      </c>
      <c r="L2">
        <v>10</v>
      </c>
      <c r="M2" t="s">
        <v>105</v>
      </c>
      <c r="N2">
        <v>10.25</v>
      </c>
      <c r="O2" s="12" t="s">
        <v>230</v>
      </c>
    </row>
    <row r="3" spans="1:15" ht="43.2" x14ac:dyDescent="0.3">
      <c r="A3" s="2" t="s">
        <v>220</v>
      </c>
      <c r="B3" t="s">
        <v>106</v>
      </c>
      <c r="C3" t="s">
        <v>107</v>
      </c>
      <c r="D3"/>
      <c r="E3">
        <v>1</v>
      </c>
      <c r="F3" t="s">
        <v>11</v>
      </c>
      <c r="G3" s="25">
        <v>273.58999999999997</v>
      </c>
      <c r="H3" s="27">
        <v>273.58999999999997</v>
      </c>
      <c r="I3" s="3" t="s">
        <v>103</v>
      </c>
      <c r="J3" t="s">
        <v>108</v>
      </c>
      <c r="K3" s="3">
        <v>0.4</v>
      </c>
      <c r="L3" t="s">
        <v>14</v>
      </c>
      <c r="M3" t="s">
        <v>14</v>
      </c>
      <c r="N3" t="s">
        <v>14</v>
      </c>
      <c r="O3" s="12" t="s">
        <v>12</v>
      </c>
    </row>
    <row r="4" spans="1:15" ht="28.8" x14ac:dyDescent="0.3">
      <c r="A4" s="2" t="s">
        <v>221</v>
      </c>
      <c r="B4" t="s">
        <v>109</v>
      </c>
      <c r="C4" t="s">
        <v>110</v>
      </c>
      <c r="D4" s="13"/>
      <c r="E4">
        <v>5</v>
      </c>
      <c r="F4" t="s">
        <v>11</v>
      </c>
      <c r="G4" s="25">
        <v>110.25</v>
      </c>
      <c r="H4" s="27">
        <v>551.25</v>
      </c>
      <c r="I4" s="3" t="s">
        <v>103</v>
      </c>
      <c r="J4" t="s">
        <v>111</v>
      </c>
      <c r="K4" s="3">
        <v>0.25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221</v>
      </c>
      <c r="B5" t="s">
        <v>112</v>
      </c>
      <c r="C5" t="s">
        <v>113</v>
      </c>
      <c r="D5" s="13"/>
      <c r="E5">
        <v>1</v>
      </c>
      <c r="F5" t="s">
        <v>11</v>
      </c>
      <c r="G5" s="25">
        <v>40.950000000000003</v>
      </c>
      <c r="H5" s="27">
        <v>40.950000000000003</v>
      </c>
      <c r="I5" s="3" t="s">
        <v>103</v>
      </c>
      <c r="J5" t="s">
        <v>111</v>
      </c>
      <c r="K5" s="3">
        <v>0.25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221</v>
      </c>
      <c r="B6" t="s">
        <v>114</v>
      </c>
      <c r="C6" t="s">
        <v>115</v>
      </c>
      <c r="D6" s="13"/>
      <c r="E6">
        <v>3</v>
      </c>
      <c r="F6" t="s">
        <v>11</v>
      </c>
      <c r="G6" s="25">
        <v>94.5</v>
      </c>
      <c r="H6" s="27">
        <v>283.5</v>
      </c>
      <c r="I6" s="3" t="s">
        <v>103</v>
      </c>
      <c r="J6" t="s">
        <v>14</v>
      </c>
      <c r="K6" s="3">
        <v>0.35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7" t="s">
        <v>116</v>
      </c>
      <c r="B7" t="s">
        <v>118</v>
      </c>
      <c r="C7" s="2" t="s">
        <v>119</v>
      </c>
      <c r="D7" s="9" t="s">
        <v>198</v>
      </c>
      <c r="E7">
        <v>1</v>
      </c>
      <c r="F7" t="s">
        <v>11</v>
      </c>
      <c r="G7" s="25">
        <v>210</v>
      </c>
      <c r="H7" s="27">
        <v>210</v>
      </c>
      <c r="I7" s="3" t="s">
        <v>103</v>
      </c>
      <c r="J7" s="3" t="s">
        <v>117</v>
      </c>
      <c r="K7" s="3">
        <v>3.6999999999999998E-2</v>
      </c>
      <c r="L7" s="3" t="s">
        <v>14</v>
      </c>
      <c r="M7" s="3" t="s">
        <v>14</v>
      </c>
      <c r="N7" s="3" t="s">
        <v>14</v>
      </c>
      <c r="O7" t="s">
        <v>12</v>
      </c>
    </row>
    <row r="8" spans="1:15" ht="28.8" x14ac:dyDescent="0.3">
      <c r="A8" s="7" t="s">
        <v>116</v>
      </c>
      <c r="B8" t="s">
        <v>120</v>
      </c>
      <c r="C8" s="2" t="s">
        <v>121</v>
      </c>
      <c r="D8" s="9" t="s">
        <v>199</v>
      </c>
      <c r="E8">
        <v>1</v>
      </c>
      <c r="F8" t="s">
        <v>11</v>
      </c>
      <c r="G8" s="25">
        <v>420</v>
      </c>
      <c r="H8" s="27">
        <v>420</v>
      </c>
      <c r="I8" s="3" t="s">
        <v>103</v>
      </c>
      <c r="J8" s="3" t="s">
        <v>117</v>
      </c>
      <c r="K8" s="3">
        <v>3.6999999999999998E-2</v>
      </c>
      <c r="L8" s="3" t="s">
        <v>14</v>
      </c>
      <c r="M8" s="3" t="s">
        <v>14</v>
      </c>
      <c r="N8" s="3" t="s">
        <v>14</v>
      </c>
      <c r="O8" t="s">
        <v>58</v>
      </c>
    </row>
    <row r="9" spans="1:15" ht="28.8" x14ac:dyDescent="0.3">
      <c r="A9" s="7" t="s">
        <v>116</v>
      </c>
      <c r="B9" t="s">
        <v>122</v>
      </c>
      <c r="C9" s="2" t="s">
        <v>123</v>
      </c>
      <c r="D9" s="9" t="s">
        <v>200</v>
      </c>
      <c r="E9">
        <v>1</v>
      </c>
      <c r="F9" t="s">
        <v>11</v>
      </c>
      <c r="G9" s="25">
        <v>525</v>
      </c>
      <c r="H9" s="27">
        <v>525</v>
      </c>
      <c r="I9" s="3" t="s">
        <v>103</v>
      </c>
      <c r="J9" s="3" t="s">
        <v>117</v>
      </c>
      <c r="K9" s="3">
        <v>3.6999999999999998E-2</v>
      </c>
      <c r="L9" s="3" t="s">
        <v>14</v>
      </c>
      <c r="M9" s="3" t="s">
        <v>14</v>
      </c>
      <c r="N9" s="3" t="s">
        <v>14</v>
      </c>
      <c r="O9" t="s">
        <v>58</v>
      </c>
    </row>
    <row r="10" spans="1:15" ht="28.8" x14ac:dyDescent="0.3">
      <c r="A10" s="7" t="s">
        <v>116</v>
      </c>
      <c r="B10" t="s">
        <v>124</v>
      </c>
      <c r="C10" s="2" t="s">
        <v>125</v>
      </c>
      <c r="D10" s="9" t="s">
        <v>201</v>
      </c>
      <c r="E10">
        <v>1</v>
      </c>
      <c r="F10" t="s">
        <v>11</v>
      </c>
      <c r="G10" s="25">
        <v>420</v>
      </c>
      <c r="H10" s="27">
        <v>420</v>
      </c>
      <c r="I10" s="3" t="s">
        <v>103</v>
      </c>
      <c r="J10" s="3" t="s">
        <v>117</v>
      </c>
      <c r="K10" s="3">
        <v>3.6999999999999998E-2</v>
      </c>
      <c r="L10" s="3" t="s">
        <v>14</v>
      </c>
      <c r="M10" s="3" t="s">
        <v>14</v>
      </c>
      <c r="N10" s="3" t="s">
        <v>14</v>
      </c>
      <c r="O10" t="s">
        <v>58</v>
      </c>
    </row>
    <row r="11" spans="1:15" ht="28.8" x14ac:dyDescent="0.3">
      <c r="A11" s="7" t="s">
        <v>116</v>
      </c>
      <c r="B11" t="s">
        <v>126</v>
      </c>
      <c r="C11" s="2" t="s">
        <v>127</v>
      </c>
      <c r="D11" s="9" t="s">
        <v>201</v>
      </c>
      <c r="E11">
        <v>1</v>
      </c>
      <c r="F11" t="s">
        <v>11</v>
      </c>
      <c r="G11" s="25">
        <v>420</v>
      </c>
      <c r="H11" s="27">
        <v>420</v>
      </c>
      <c r="I11" s="3" t="s">
        <v>103</v>
      </c>
      <c r="J11" s="3" t="s">
        <v>117</v>
      </c>
      <c r="K11" s="3">
        <v>3.6999999999999998E-2</v>
      </c>
      <c r="L11" s="3" t="s">
        <v>14</v>
      </c>
      <c r="M11" s="3" t="s">
        <v>14</v>
      </c>
      <c r="N11" s="3" t="s">
        <v>14</v>
      </c>
      <c r="O11" t="s">
        <v>58</v>
      </c>
    </row>
    <row r="12" spans="1:15" ht="28.8" x14ac:dyDescent="0.3">
      <c r="A12" s="1" t="s">
        <v>116</v>
      </c>
      <c r="B12" t="s">
        <v>128</v>
      </c>
      <c r="C12" s="2" t="s">
        <v>129</v>
      </c>
      <c r="D12" s="9" t="s">
        <v>202</v>
      </c>
      <c r="E12">
        <v>2</v>
      </c>
      <c r="F12" t="s">
        <v>11</v>
      </c>
      <c r="G12" s="25">
        <v>518.51800000000003</v>
      </c>
      <c r="H12" s="27">
        <v>1037.0360000000001</v>
      </c>
      <c r="I12" s="3" t="s">
        <v>103</v>
      </c>
      <c r="L12" s="3" t="s">
        <v>14</v>
      </c>
      <c r="M12" s="3" t="s">
        <v>14</v>
      </c>
      <c r="N12" s="3" t="s">
        <v>14</v>
      </c>
      <c r="O12" t="s">
        <v>12</v>
      </c>
    </row>
    <row r="13" spans="1:15" ht="28.8" x14ac:dyDescent="0.3">
      <c r="A13" s="1" t="s">
        <v>116</v>
      </c>
      <c r="B13" t="s">
        <v>130</v>
      </c>
      <c r="C13" s="2" t="s">
        <v>131</v>
      </c>
      <c r="D13" s="9" t="s">
        <v>202</v>
      </c>
      <c r="E13">
        <v>2</v>
      </c>
      <c r="F13" t="s">
        <v>11</v>
      </c>
      <c r="G13" s="25">
        <v>518.49050000000011</v>
      </c>
      <c r="H13" s="27">
        <v>1036.9810000000002</v>
      </c>
      <c r="I13" s="3" t="s">
        <v>103</v>
      </c>
      <c r="L13" s="3" t="s">
        <v>14</v>
      </c>
      <c r="M13" s="3" t="s">
        <v>14</v>
      </c>
      <c r="N13" s="3" t="s">
        <v>14</v>
      </c>
      <c r="O13" t="s">
        <v>12</v>
      </c>
    </row>
    <row r="14" spans="1:15" ht="28.8" x14ac:dyDescent="0.3">
      <c r="A14" s="1" t="s">
        <v>116</v>
      </c>
      <c r="B14" t="s">
        <v>132</v>
      </c>
      <c r="C14" s="2" t="s">
        <v>133</v>
      </c>
      <c r="D14" s="9" t="s">
        <v>203</v>
      </c>
      <c r="E14">
        <v>1</v>
      </c>
      <c r="F14" t="s">
        <v>11</v>
      </c>
      <c r="G14" s="25">
        <v>210</v>
      </c>
      <c r="H14" s="27">
        <v>210</v>
      </c>
      <c r="I14" s="3" t="s">
        <v>103</v>
      </c>
      <c r="J14" s="3" t="s">
        <v>134</v>
      </c>
      <c r="K14" s="3">
        <v>0.17</v>
      </c>
      <c r="L14" s="3" t="s">
        <v>14</v>
      </c>
      <c r="M14" s="3" t="s">
        <v>14</v>
      </c>
      <c r="N14" s="3" t="s">
        <v>14</v>
      </c>
      <c r="O14" t="s">
        <v>58</v>
      </c>
    </row>
    <row r="15" spans="1:15" ht="28.8" x14ac:dyDescent="0.3">
      <c r="A15" s="1" t="s">
        <v>116</v>
      </c>
      <c r="B15" t="s">
        <v>135</v>
      </c>
      <c r="C15" s="2" t="s">
        <v>136</v>
      </c>
      <c r="D15" s="9"/>
      <c r="E15">
        <v>2</v>
      </c>
      <c r="F15" t="s">
        <v>11</v>
      </c>
      <c r="G15" s="25">
        <v>156.60700000000003</v>
      </c>
      <c r="H15" s="27">
        <v>313.21400000000006</v>
      </c>
      <c r="I15" s="3" t="s">
        <v>103</v>
      </c>
      <c r="J15" s="3" t="s">
        <v>137</v>
      </c>
      <c r="K15" s="3">
        <v>3.5000000000000003E-2</v>
      </c>
      <c r="L15" s="3" t="s">
        <v>14</v>
      </c>
      <c r="M15" s="3" t="s">
        <v>14</v>
      </c>
      <c r="N15" s="3" t="s">
        <v>14</v>
      </c>
      <c r="O15" t="s">
        <v>12</v>
      </c>
    </row>
    <row r="16" spans="1:15" ht="28.8" x14ac:dyDescent="0.3">
      <c r="A16" s="1" t="s">
        <v>116</v>
      </c>
      <c r="B16" t="s">
        <v>138</v>
      </c>
      <c r="C16" s="2" t="s">
        <v>139</v>
      </c>
      <c r="D16" s="9"/>
      <c r="E16">
        <v>2</v>
      </c>
      <c r="F16" t="s">
        <v>11</v>
      </c>
      <c r="G16" s="25">
        <v>156.61250000000001</v>
      </c>
      <c r="H16" s="27">
        <v>313.22500000000002</v>
      </c>
      <c r="I16" s="3" t="s">
        <v>103</v>
      </c>
      <c r="J16" s="3" t="s">
        <v>137</v>
      </c>
      <c r="K16" s="3">
        <v>3.5000000000000003E-2</v>
      </c>
      <c r="L16" s="3" t="s">
        <v>14</v>
      </c>
      <c r="M16" s="3" t="s">
        <v>14</v>
      </c>
      <c r="N16" s="3" t="s">
        <v>14</v>
      </c>
      <c r="O16" t="s">
        <v>12</v>
      </c>
    </row>
    <row r="17" spans="1:15" ht="28.8" x14ac:dyDescent="0.3">
      <c r="A17" s="1" t="s">
        <v>116</v>
      </c>
      <c r="B17" t="s">
        <v>140</v>
      </c>
      <c r="C17" s="2" t="s">
        <v>141</v>
      </c>
      <c r="D17" s="9"/>
      <c r="E17">
        <v>30</v>
      </c>
      <c r="F17" t="s">
        <v>11</v>
      </c>
      <c r="G17" s="25">
        <v>165.61746666666664</v>
      </c>
      <c r="H17" s="27">
        <v>4968.5239999999994</v>
      </c>
      <c r="I17" s="3" t="s">
        <v>103</v>
      </c>
      <c r="J17" s="3" t="s">
        <v>137</v>
      </c>
      <c r="K17" s="3">
        <v>3.5000000000000003E-2</v>
      </c>
      <c r="O17" t="s">
        <v>12</v>
      </c>
    </row>
    <row r="18" spans="1:15" ht="28.8" x14ac:dyDescent="0.3">
      <c r="A18" s="1" t="s">
        <v>116</v>
      </c>
      <c r="B18" t="s">
        <v>142</v>
      </c>
      <c r="C18" s="2" t="s">
        <v>143</v>
      </c>
      <c r="D18" s="9" t="s">
        <v>204</v>
      </c>
      <c r="E18">
        <v>2</v>
      </c>
      <c r="F18" t="s">
        <v>11</v>
      </c>
      <c r="G18" s="25">
        <v>33.907499999999999</v>
      </c>
      <c r="H18" s="27">
        <v>67.814999999999998</v>
      </c>
      <c r="I18" s="3" t="s">
        <v>103</v>
      </c>
      <c r="J18" s="3" t="s">
        <v>137</v>
      </c>
      <c r="K18" s="3">
        <v>3.5000000000000003E-2</v>
      </c>
      <c r="L18" s="3" t="s">
        <v>14</v>
      </c>
      <c r="M18" s="3" t="s">
        <v>14</v>
      </c>
      <c r="N18" s="3" t="s">
        <v>14</v>
      </c>
      <c r="O18" t="s">
        <v>12</v>
      </c>
    </row>
    <row r="19" spans="1:15" ht="28.8" x14ac:dyDescent="0.3">
      <c r="A19" s="1" t="s">
        <v>116</v>
      </c>
      <c r="B19" t="s">
        <v>144</v>
      </c>
      <c r="C19" s="2" t="s">
        <v>145</v>
      </c>
      <c r="D19" s="9" t="s">
        <v>205</v>
      </c>
      <c r="E19">
        <v>1</v>
      </c>
      <c r="F19" t="s">
        <v>11</v>
      </c>
      <c r="G19" s="25">
        <v>42.273000000000003</v>
      </c>
      <c r="H19" s="27">
        <v>42.273000000000003</v>
      </c>
      <c r="I19" s="3" t="s">
        <v>103</v>
      </c>
      <c r="J19" s="3" t="s">
        <v>137</v>
      </c>
      <c r="K19" s="3">
        <v>3.5000000000000003E-2</v>
      </c>
      <c r="L19" s="3" t="s">
        <v>14</v>
      </c>
      <c r="M19" s="3" t="s">
        <v>14</v>
      </c>
      <c r="N19" s="3" t="s">
        <v>14</v>
      </c>
      <c r="O19" t="s">
        <v>12</v>
      </c>
    </row>
    <row r="20" spans="1:15" ht="28.8" x14ac:dyDescent="0.3">
      <c r="A20" s="1" t="s">
        <v>116</v>
      </c>
      <c r="B20" t="s">
        <v>146</v>
      </c>
      <c r="C20" s="2" t="s">
        <v>147</v>
      </c>
      <c r="D20" s="9" t="s">
        <v>205</v>
      </c>
      <c r="E20">
        <v>2</v>
      </c>
      <c r="F20" t="s">
        <v>11</v>
      </c>
      <c r="G20" s="25">
        <v>42.273000000000003</v>
      </c>
      <c r="H20" s="27">
        <v>84.546000000000006</v>
      </c>
      <c r="I20" s="3" t="s">
        <v>103</v>
      </c>
      <c r="J20" s="3" t="s">
        <v>137</v>
      </c>
      <c r="K20" s="3">
        <v>3.5000000000000003E-2</v>
      </c>
      <c r="L20" s="3" t="s">
        <v>14</v>
      </c>
      <c r="M20" s="3" t="s">
        <v>14</v>
      </c>
      <c r="N20" s="3" t="s">
        <v>14</v>
      </c>
      <c r="O20" t="s">
        <v>12</v>
      </c>
    </row>
    <row r="21" spans="1:15" ht="28.8" x14ac:dyDescent="0.3">
      <c r="A21" s="1" t="s">
        <v>116</v>
      </c>
      <c r="B21" t="s">
        <v>148</v>
      </c>
      <c r="C21" s="2" t="s">
        <v>149</v>
      </c>
      <c r="D21" s="9" t="s">
        <v>206</v>
      </c>
      <c r="E21">
        <v>1</v>
      </c>
      <c r="F21" t="s">
        <v>11</v>
      </c>
      <c r="G21" s="25">
        <v>57.838000000000001</v>
      </c>
      <c r="H21" s="27">
        <v>57.838000000000001</v>
      </c>
      <c r="I21" s="3" t="s">
        <v>103</v>
      </c>
      <c r="J21" s="3" t="s">
        <v>137</v>
      </c>
      <c r="K21" s="3">
        <v>3.5000000000000003E-2</v>
      </c>
      <c r="L21" s="3" t="s">
        <v>14</v>
      </c>
      <c r="M21" s="3" t="s">
        <v>14</v>
      </c>
      <c r="N21" s="3" t="s">
        <v>14</v>
      </c>
      <c r="O21" t="s">
        <v>12</v>
      </c>
    </row>
    <row r="22" spans="1:15" ht="28.8" x14ac:dyDescent="0.3">
      <c r="A22" s="1" t="s">
        <v>116</v>
      </c>
      <c r="B22" t="s">
        <v>150</v>
      </c>
      <c r="C22" s="2" t="s">
        <v>151</v>
      </c>
      <c r="D22" s="9" t="s">
        <v>207</v>
      </c>
      <c r="E22">
        <v>2</v>
      </c>
      <c r="F22" t="s">
        <v>11</v>
      </c>
      <c r="G22" s="25">
        <v>57.75</v>
      </c>
      <c r="H22" s="27">
        <v>115.5</v>
      </c>
      <c r="I22" s="3" t="s">
        <v>103</v>
      </c>
      <c r="J22" s="3" t="s">
        <v>137</v>
      </c>
      <c r="K22" s="3">
        <v>3.5000000000000003E-2</v>
      </c>
      <c r="L22" s="3" t="s">
        <v>14</v>
      </c>
      <c r="M22" s="3" t="s">
        <v>14</v>
      </c>
      <c r="N22" s="3" t="s">
        <v>14</v>
      </c>
      <c r="O22" t="s">
        <v>12</v>
      </c>
    </row>
    <row r="23" spans="1:15" ht="28.8" x14ac:dyDescent="0.3">
      <c r="A23" s="1" t="s">
        <v>116</v>
      </c>
      <c r="B23" t="s">
        <v>152</v>
      </c>
      <c r="C23" s="2" t="s">
        <v>153</v>
      </c>
      <c r="D23" s="9" t="s">
        <v>207</v>
      </c>
      <c r="E23">
        <v>1</v>
      </c>
      <c r="F23" t="s">
        <v>11</v>
      </c>
      <c r="G23" s="25">
        <v>57.75</v>
      </c>
      <c r="H23" s="27">
        <v>57.75</v>
      </c>
      <c r="I23" s="3" t="s">
        <v>103</v>
      </c>
      <c r="J23" s="3" t="s">
        <v>137</v>
      </c>
      <c r="K23" s="3">
        <v>3.5000000000000003E-2</v>
      </c>
      <c r="L23" s="3" t="s">
        <v>14</v>
      </c>
      <c r="M23" s="3" t="s">
        <v>14</v>
      </c>
      <c r="N23" s="3" t="s">
        <v>14</v>
      </c>
      <c r="O23" t="s">
        <v>12</v>
      </c>
    </row>
    <row r="24" spans="1:15" ht="28.8" x14ac:dyDescent="0.3">
      <c r="A24" s="1" t="s">
        <v>116</v>
      </c>
      <c r="B24" t="s">
        <v>154</v>
      </c>
      <c r="C24" s="2" t="s">
        <v>155</v>
      </c>
      <c r="D24" s="9" t="s">
        <v>208</v>
      </c>
      <c r="E24">
        <v>2</v>
      </c>
      <c r="F24" t="s">
        <v>11</v>
      </c>
      <c r="G24" s="25">
        <v>136.5</v>
      </c>
      <c r="H24" s="27">
        <v>273</v>
      </c>
      <c r="I24" s="3" t="s">
        <v>103</v>
      </c>
      <c r="J24" s="3" t="s">
        <v>137</v>
      </c>
      <c r="K24" s="3">
        <v>3.5000000000000003E-2</v>
      </c>
      <c r="L24" s="3" t="s">
        <v>14</v>
      </c>
      <c r="M24" s="3" t="s">
        <v>14</v>
      </c>
      <c r="N24" s="3" t="s">
        <v>14</v>
      </c>
      <c r="O24" t="s">
        <v>58</v>
      </c>
    </row>
    <row r="25" spans="1:15" ht="28.8" x14ac:dyDescent="0.3">
      <c r="A25" s="1" t="s">
        <v>116</v>
      </c>
      <c r="B25" t="s">
        <v>156</v>
      </c>
      <c r="C25" s="2" t="s">
        <v>157</v>
      </c>
      <c r="D25" s="9" t="s">
        <v>209</v>
      </c>
      <c r="E25">
        <v>2</v>
      </c>
      <c r="F25" t="s">
        <v>11</v>
      </c>
      <c r="G25" s="25">
        <v>168</v>
      </c>
      <c r="H25" s="27">
        <v>336</v>
      </c>
      <c r="I25" s="3" t="s">
        <v>103</v>
      </c>
      <c r="J25" s="3" t="s">
        <v>137</v>
      </c>
      <c r="K25" s="3">
        <v>3.5000000000000003E-2</v>
      </c>
      <c r="L25" s="3" t="s">
        <v>14</v>
      </c>
      <c r="M25" s="3" t="s">
        <v>14</v>
      </c>
      <c r="N25" s="3" t="s">
        <v>14</v>
      </c>
      <c r="O25" t="s">
        <v>58</v>
      </c>
    </row>
    <row r="26" spans="1:15" ht="28.8" x14ac:dyDescent="0.3">
      <c r="A26" s="1" t="s">
        <v>116</v>
      </c>
      <c r="B26" t="s">
        <v>158</v>
      </c>
      <c r="C26" s="2" t="s">
        <v>159</v>
      </c>
      <c r="D26" s="9" t="s">
        <v>209</v>
      </c>
      <c r="E26">
        <v>9</v>
      </c>
      <c r="F26" t="s">
        <v>11</v>
      </c>
      <c r="G26" s="25">
        <v>168</v>
      </c>
      <c r="H26" s="27">
        <v>1512</v>
      </c>
      <c r="I26" s="3" t="s">
        <v>103</v>
      </c>
      <c r="J26" s="3" t="s">
        <v>137</v>
      </c>
      <c r="K26" s="3">
        <v>3.5000000000000003E-2</v>
      </c>
      <c r="L26" s="3" t="s">
        <v>14</v>
      </c>
      <c r="M26" s="3" t="s">
        <v>14</v>
      </c>
      <c r="N26" s="3" t="s">
        <v>14</v>
      </c>
      <c r="O26" t="s">
        <v>58</v>
      </c>
    </row>
    <row r="27" spans="1:15" ht="28.8" x14ac:dyDescent="0.3">
      <c r="A27" s="1" t="s">
        <v>116</v>
      </c>
      <c r="B27" t="s">
        <v>160</v>
      </c>
      <c r="C27" s="2" t="s">
        <v>161</v>
      </c>
      <c r="D27" s="9" t="s">
        <v>210</v>
      </c>
      <c r="E27">
        <v>1</v>
      </c>
      <c r="F27" t="s">
        <v>11</v>
      </c>
      <c r="G27" s="25">
        <v>110.25</v>
      </c>
      <c r="H27" s="27">
        <v>110.25</v>
      </c>
      <c r="I27" s="3" t="s">
        <v>103</v>
      </c>
      <c r="J27" s="3" t="s">
        <v>137</v>
      </c>
      <c r="K27" s="3">
        <v>3.5000000000000003E-2</v>
      </c>
      <c r="L27" s="3" t="s">
        <v>14</v>
      </c>
      <c r="M27" s="3" t="s">
        <v>14</v>
      </c>
      <c r="N27" s="3" t="s">
        <v>14</v>
      </c>
      <c r="O27" t="s">
        <v>58</v>
      </c>
    </row>
    <row r="28" spans="1:15" ht="28.8" x14ac:dyDescent="0.3">
      <c r="A28" s="1" t="s">
        <v>116</v>
      </c>
      <c r="B28" t="s">
        <v>162</v>
      </c>
      <c r="C28" s="2" t="s">
        <v>163</v>
      </c>
      <c r="D28" s="9" t="s">
        <v>209</v>
      </c>
      <c r="E28">
        <v>2</v>
      </c>
      <c r="F28" t="s">
        <v>11</v>
      </c>
      <c r="G28" s="25">
        <v>168</v>
      </c>
      <c r="H28" s="27">
        <v>336</v>
      </c>
      <c r="I28" s="3" t="s">
        <v>103</v>
      </c>
      <c r="J28" s="3" t="s">
        <v>137</v>
      </c>
      <c r="K28" s="3">
        <v>3.5000000000000003E-2</v>
      </c>
      <c r="L28" s="3" t="s">
        <v>14</v>
      </c>
      <c r="M28" s="3" t="s">
        <v>14</v>
      </c>
      <c r="N28" s="3" t="s">
        <v>14</v>
      </c>
      <c r="O28" t="s">
        <v>58</v>
      </c>
    </row>
    <row r="29" spans="1:15" ht="28.8" x14ac:dyDescent="0.3">
      <c r="A29" s="1" t="s">
        <v>116</v>
      </c>
      <c r="B29" t="s">
        <v>164</v>
      </c>
      <c r="C29" s="2" t="s">
        <v>165</v>
      </c>
      <c r="D29" s="9" t="s">
        <v>211</v>
      </c>
      <c r="E29">
        <v>1</v>
      </c>
      <c r="F29" t="s">
        <v>11</v>
      </c>
      <c r="G29" s="25">
        <v>73.5</v>
      </c>
      <c r="H29" s="27">
        <v>73.5</v>
      </c>
      <c r="I29" s="3" t="s">
        <v>103</v>
      </c>
      <c r="J29" s="3" t="s">
        <v>137</v>
      </c>
      <c r="K29" s="3">
        <v>3.5000000000000003E-2</v>
      </c>
      <c r="L29" s="3" t="s">
        <v>14</v>
      </c>
      <c r="M29" s="3" t="s">
        <v>14</v>
      </c>
      <c r="N29" s="3" t="s">
        <v>14</v>
      </c>
      <c r="O29" t="s">
        <v>58</v>
      </c>
    </row>
    <row r="30" spans="1:15" ht="28.8" x14ac:dyDescent="0.3">
      <c r="A30" s="1" t="s">
        <v>116</v>
      </c>
      <c r="B30" t="s">
        <v>166</v>
      </c>
      <c r="C30" s="2" t="s">
        <v>167</v>
      </c>
      <c r="D30" s="9" t="s">
        <v>212</v>
      </c>
      <c r="E30">
        <v>1</v>
      </c>
      <c r="F30" t="s">
        <v>11</v>
      </c>
      <c r="G30" s="25">
        <v>47.25</v>
      </c>
      <c r="H30" s="27">
        <v>47.25</v>
      </c>
      <c r="I30" s="3" t="s">
        <v>103</v>
      </c>
      <c r="J30" s="3" t="s">
        <v>137</v>
      </c>
      <c r="K30" s="3">
        <v>3.5000000000000003E-2</v>
      </c>
      <c r="L30" s="3" t="s">
        <v>14</v>
      </c>
      <c r="M30" s="3" t="s">
        <v>14</v>
      </c>
      <c r="N30" s="3" t="s">
        <v>14</v>
      </c>
      <c r="O30" t="s">
        <v>58</v>
      </c>
    </row>
    <row r="31" spans="1:15" ht="28.8" x14ac:dyDescent="0.3">
      <c r="A31" s="1" t="s">
        <v>116</v>
      </c>
      <c r="B31" t="s">
        <v>168</v>
      </c>
      <c r="C31" s="2" t="s">
        <v>169</v>
      </c>
      <c r="D31" s="9" t="s">
        <v>213</v>
      </c>
      <c r="E31">
        <v>1</v>
      </c>
      <c r="F31" t="s">
        <v>11</v>
      </c>
      <c r="G31" s="25">
        <v>30.45</v>
      </c>
      <c r="H31" s="27">
        <v>30.45</v>
      </c>
      <c r="I31" s="3" t="s">
        <v>103</v>
      </c>
      <c r="J31" s="3" t="s">
        <v>137</v>
      </c>
      <c r="K31" s="3">
        <v>3.5000000000000003E-2</v>
      </c>
      <c r="L31" s="3" t="s">
        <v>14</v>
      </c>
      <c r="M31" s="3" t="s">
        <v>14</v>
      </c>
      <c r="N31" s="3" t="s">
        <v>14</v>
      </c>
      <c r="O31" t="s">
        <v>12</v>
      </c>
    </row>
    <row r="32" spans="1:15" ht="28.8" x14ac:dyDescent="0.3">
      <c r="A32" s="1" t="s">
        <v>116</v>
      </c>
      <c r="B32" t="s">
        <v>170</v>
      </c>
      <c r="C32" s="2" t="s">
        <v>171</v>
      </c>
      <c r="D32" s="9" t="s">
        <v>214</v>
      </c>
      <c r="E32">
        <v>10</v>
      </c>
      <c r="F32" t="s">
        <v>11</v>
      </c>
      <c r="G32" s="25">
        <v>119.53500000000004</v>
      </c>
      <c r="H32" s="27">
        <v>1195.3500000000004</v>
      </c>
      <c r="I32" s="3" t="s">
        <v>103</v>
      </c>
      <c r="J32" s="3" t="s">
        <v>14</v>
      </c>
      <c r="K32" s="3">
        <v>7.0000000000000007E-2</v>
      </c>
      <c r="L32" s="3" t="s">
        <v>14</v>
      </c>
      <c r="M32" s="3" t="s">
        <v>14</v>
      </c>
      <c r="N32" s="3" t="s">
        <v>14</v>
      </c>
      <c r="O32" t="s">
        <v>12</v>
      </c>
    </row>
    <row r="33" spans="1:15" ht="28.8" x14ac:dyDescent="0.3">
      <c r="A33" s="1" t="s">
        <v>116</v>
      </c>
      <c r="B33" t="s">
        <v>172</v>
      </c>
      <c r="C33" s="2" t="s">
        <v>173</v>
      </c>
      <c r="D33" s="9" t="s">
        <v>215</v>
      </c>
      <c r="E33">
        <v>2</v>
      </c>
      <c r="F33" t="s">
        <v>11</v>
      </c>
      <c r="G33" s="25">
        <v>1577.3670000000002</v>
      </c>
      <c r="H33" s="27">
        <v>3154.7340000000004</v>
      </c>
      <c r="I33" s="3" t="s">
        <v>103</v>
      </c>
      <c r="J33" s="3" t="s">
        <v>14</v>
      </c>
      <c r="K33" s="3">
        <v>7.0000000000000007E-2</v>
      </c>
      <c r="L33" s="3" t="s">
        <v>14</v>
      </c>
      <c r="M33" s="3" t="s">
        <v>14</v>
      </c>
      <c r="N33" s="3" t="s">
        <v>14</v>
      </c>
      <c r="O33" t="s">
        <v>12</v>
      </c>
    </row>
    <row r="34" spans="1:15" ht="28.8" x14ac:dyDescent="0.3">
      <c r="A34" s="1" t="s">
        <v>116</v>
      </c>
      <c r="B34" t="s">
        <v>174</v>
      </c>
      <c r="C34" s="2" t="s">
        <v>175</v>
      </c>
      <c r="D34" s="9" t="s">
        <v>215</v>
      </c>
      <c r="E34">
        <v>2</v>
      </c>
      <c r="F34" t="s">
        <v>11</v>
      </c>
      <c r="G34" s="25">
        <v>2743.3449999999998</v>
      </c>
      <c r="H34" s="27">
        <v>5486.69</v>
      </c>
      <c r="I34" s="3" t="s">
        <v>103</v>
      </c>
      <c r="J34" s="3" t="s">
        <v>14</v>
      </c>
      <c r="K34" s="3">
        <v>7.0000000000000007E-2</v>
      </c>
      <c r="L34" s="3" t="s">
        <v>14</v>
      </c>
      <c r="M34" s="3" t="s">
        <v>14</v>
      </c>
      <c r="N34" s="3" t="s">
        <v>14</v>
      </c>
      <c r="O34" t="s">
        <v>12</v>
      </c>
    </row>
    <row r="35" spans="1:15" ht="28.8" x14ac:dyDescent="0.3">
      <c r="A35" s="1" t="s">
        <v>116</v>
      </c>
      <c r="B35" t="s">
        <v>189</v>
      </c>
      <c r="C35" s="2" t="s">
        <v>176</v>
      </c>
      <c r="D35" s="9" t="s">
        <v>216</v>
      </c>
      <c r="E35">
        <v>2</v>
      </c>
      <c r="F35" t="s">
        <v>11</v>
      </c>
      <c r="G35" s="25">
        <v>957.26400000000012</v>
      </c>
      <c r="H35" s="27">
        <v>1914.528</v>
      </c>
      <c r="I35" s="3" t="s">
        <v>103</v>
      </c>
      <c r="J35" s="3" t="s">
        <v>14</v>
      </c>
      <c r="K35" s="3">
        <v>7.0000000000000007E-2</v>
      </c>
      <c r="L35" s="3" t="s">
        <v>14</v>
      </c>
      <c r="M35" s="3" t="s">
        <v>14</v>
      </c>
      <c r="N35" s="3" t="s">
        <v>14</v>
      </c>
      <c r="O35" t="s">
        <v>12</v>
      </c>
    </row>
    <row r="36" spans="1:15" ht="28.8" x14ac:dyDescent="0.3">
      <c r="A36" s="1" t="s">
        <v>116</v>
      </c>
      <c r="B36" t="s">
        <v>177</v>
      </c>
      <c r="C36" s="2" t="s">
        <v>178</v>
      </c>
      <c r="D36" s="9" t="s">
        <v>217</v>
      </c>
      <c r="E36">
        <v>2</v>
      </c>
      <c r="F36" t="s">
        <v>11</v>
      </c>
      <c r="G36" s="25">
        <v>420</v>
      </c>
      <c r="H36" s="27">
        <v>840</v>
      </c>
      <c r="I36" s="3" t="s">
        <v>103</v>
      </c>
      <c r="J36" s="3" t="s">
        <v>14</v>
      </c>
      <c r="K36" s="3">
        <v>7.0000000000000007E-2</v>
      </c>
      <c r="L36" s="3" t="s">
        <v>14</v>
      </c>
      <c r="M36" s="3" t="s">
        <v>14</v>
      </c>
      <c r="N36" s="3" t="s">
        <v>14</v>
      </c>
      <c r="O36" t="s">
        <v>58</v>
      </c>
    </row>
    <row r="37" spans="1:15" ht="28.8" x14ac:dyDescent="0.3">
      <c r="A37" s="1" t="s">
        <v>116</v>
      </c>
      <c r="B37" t="s">
        <v>179</v>
      </c>
      <c r="C37" s="2" t="s">
        <v>180</v>
      </c>
      <c r="D37" s="9" t="s">
        <v>217</v>
      </c>
      <c r="E37">
        <v>2</v>
      </c>
      <c r="F37" t="s">
        <v>11</v>
      </c>
      <c r="G37" s="25">
        <v>420</v>
      </c>
      <c r="H37" s="27">
        <v>840</v>
      </c>
      <c r="I37" s="3" t="s">
        <v>103</v>
      </c>
      <c r="J37" s="3" t="s">
        <v>14</v>
      </c>
      <c r="K37" s="3">
        <v>7.0000000000000007E-2</v>
      </c>
      <c r="L37" s="3" t="s">
        <v>14</v>
      </c>
      <c r="M37" s="3" t="s">
        <v>14</v>
      </c>
      <c r="N37" s="3" t="s">
        <v>14</v>
      </c>
      <c r="O37" t="s">
        <v>58</v>
      </c>
    </row>
    <row r="38" spans="1:15" ht="28.8" x14ac:dyDescent="0.3">
      <c r="A38" s="1" t="s">
        <v>116</v>
      </c>
      <c r="B38" t="s">
        <v>181</v>
      </c>
      <c r="C38" s="2" t="s">
        <v>182</v>
      </c>
      <c r="D38" s="9" t="s">
        <v>215</v>
      </c>
      <c r="E38">
        <v>2</v>
      </c>
      <c r="F38" t="s">
        <v>11</v>
      </c>
      <c r="G38" s="25">
        <v>525</v>
      </c>
      <c r="H38" s="27">
        <v>1050</v>
      </c>
      <c r="I38" s="3" t="s">
        <v>103</v>
      </c>
      <c r="J38" s="3" t="s">
        <v>14</v>
      </c>
      <c r="K38" s="3">
        <v>7.0000000000000007E-2</v>
      </c>
      <c r="L38" s="3" t="s">
        <v>14</v>
      </c>
      <c r="M38" s="3" t="s">
        <v>14</v>
      </c>
      <c r="N38" s="3" t="s">
        <v>14</v>
      </c>
      <c r="O38" t="s">
        <v>58</v>
      </c>
    </row>
    <row r="39" spans="1:15" ht="28.8" x14ac:dyDescent="0.3">
      <c r="A39" s="1" t="s">
        <v>116</v>
      </c>
      <c r="B39" t="s">
        <v>183</v>
      </c>
      <c r="C39" s="2" t="s">
        <v>184</v>
      </c>
      <c r="D39" s="9" t="s">
        <v>215</v>
      </c>
      <c r="E39">
        <v>1</v>
      </c>
      <c r="F39" t="s">
        <v>11</v>
      </c>
      <c r="G39" s="25">
        <v>525</v>
      </c>
      <c r="H39" s="27">
        <v>525</v>
      </c>
      <c r="I39" s="3" t="s">
        <v>103</v>
      </c>
      <c r="J39" s="3" t="s">
        <v>14</v>
      </c>
      <c r="K39" s="3">
        <v>7.0000000000000007E-2</v>
      </c>
      <c r="L39" s="3" t="s">
        <v>14</v>
      </c>
      <c r="M39" s="3" t="s">
        <v>14</v>
      </c>
      <c r="N39" s="3" t="s">
        <v>14</v>
      </c>
      <c r="O39" t="s">
        <v>58</v>
      </c>
    </row>
    <row r="40" spans="1:15" ht="28.8" x14ac:dyDescent="0.3">
      <c r="A40" s="1" t="s">
        <v>116</v>
      </c>
      <c r="B40" t="s">
        <v>185</v>
      </c>
      <c r="C40" s="2" t="s">
        <v>186</v>
      </c>
      <c r="D40" s="9"/>
      <c r="E40">
        <v>2</v>
      </c>
      <c r="F40" t="s">
        <v>11</v>
      </c>
      <c r="G40" s="25">
        <v>420</v>
      </c>
      <c r="H40" s="27">
        <v>840</v>
      </c>
      <c r="I40" s="3" t="s">
        <v>103</v>
      </c>
      <c r="J40" s="3" t="s">
        <v>14</v>
      </c>
      <c r="K40" s="3">
        <v>7.0000000000000007E-2</v>
      </c>
      <c r="L40" s="3" t="s">
        <v>14</v>
      </c>
      <c r="M40" s="3" t="s">
        <v>14</v>
      </c>
      <c r="N40" s="3" t="s">
        <v>14</v>
      </c>
      <c r="O40" t="s">
        <v>58</v>
      </c>
    </row>
    <row r="41" spans="1:15" ht="28.8" x14ac:dyDescent="0.3">
      <c r="A41" s="1" t="s">
        <v>116</v>
      </c>
      <c r="B41" t="s">
        <v>187</v>
      </c>
      <c r="C41" s="2" t="s">
        <v>188</v>
      </c>
      <c r="D41" s="9"/>
      <c r="E41">
        <v>1</v>
      </c>
      <c r="F41" t="s">
        <v>11</v>
      </c>
      <c r="G41" s="25">
        <v>420</v>
      </c>
      <c r="H41" s="27">
        <v>420</v>
      </c>
      <c r="I41" s="3" t="s">
        <v>103</v>
      </c>
      <c r="J41" s="3" t="s">
        <v>14</v>
      </c>
      <c r="K41" s="3">
        <v>7.0000000000000007E-2</v>
      </c>
      <c r="L41" s="3" t="s">
        <v>14</v>
      </c>
      <c r="M41" s="3" t="s">
        <v>14</v>
      </c>
      <c r="N41" s="3" t="s">
        <v>14</v>
      </c>
      <c r="O41" t="s">
        <v>58</v>
      </c>
    </row>
    <row r="42" spans="1:15" ht="28.8" x14ac:dyDescent="0.3">
      <c r="A42" s="1" t="s">
        <v>116</v>
      </c>
      <c r="B42" t="s">
        <v>189</v>
      </c>
      <c r="C42" s="2" t="s">
        <v>176</v>
      </c>
      <c r="D42" s="9" t="s">
        <v>216</v>
      </c>
      <c r="E42">
        <v>2</v>
      </c>
      <c r="F42" t="s">
        <v>11</v>
      </c>
      <c r="G42" s="25">
        <v>420</v>
      </c>
      <c r="H42" s="27">
        <v>840</v>
      </c>
      <c r="I42" s="3" t="s">
        <v>103</v>
      </c>
      <c r="J42" s="3" t="s">
        <v>14</v>
      </c>
      <c r="K42" s="3">
        <v>7.0000000000000007E-2</v>
      </c>
      <c r="L42" s="3" t="s">
        <v>14</v>
      </c>
      <c r="M42" s="3" t="s">
        <v>14</v>
      </c>
      <c r="N42" s="3" t="s">
        <v>14</v>
      </c>
      <c r="O42" t="s">
        <v>58</v>
      </c>
    </row>
    <row r="43" spans="1:15" ht="28.8" x14ac:dyDescent="0.3">
      <c r="A43" s="1" t="s">
        <v>116</v>
      </c>
      <c r="B43" t="s">
        <v>190</v>
      </c>
      <c r="C43" s="2" t="s">
        <v>191</v>
      </c>
      <c r="D43" s="9" t="s">
        <v>218</v>
      </c>
      <c r="E43">
        <v>2</v>
      </c>
      <c r="F43" t="s">
        <v>11</v>
      </c>
      <c r="G43" s="25">
        <v>525</v>
      </c>
      <c r="H43" s="27">
        <v>1050</v>
      </c>
      <c r="I43" s="3" t="s">
        <v>103</v>
      </c>
      <c r="J43" s="3" t="s">
        <v>14</v>
      </c>
      <c r="K43" s="3">
        <v>7.0000000000000007E-2</v>
      </c>
      <c r="L43" s="3" t="s">
        <v>14</v>
      </c>
      <c r="M43" s="3" t="s">
        <v>14</v>
      </c>
      <c r="N43" s="3" t="s">
        <v>14</v>
      </c>
      <c r="O43" t="s">
        <v>58</v>
      </c>
    </row>
    <row r="44" spans="1:15" x14ac:dyDescent="0.3">
      <c r="A44" s="1" t="s">
        <v>116</v>
      </c>
      <c r="B44" t="s">
        <v>192</v>
      </c>
      <c r="C44" s="2" t="s">
        <v>193</v>
      </c>
      <c r="D44" s="9"/>
      <c r="E44">
        <v>1</v>
      </c>
      <c r="F44" t="s">
        <v>11</v>
      </c>
      <c r="G44" s="25">
        <v>525</v>
      </c>
      <c r="H44" s="27">
        <v>525</v>
      </c>
      <c r="I44" s="3" t="s">
        <v>103</v>
      </c>
      <c r="J44" s="3" t="s">
        <v>194</v>
      </c>
      <c r="K44" s="3">
        <v>0.12</v>
      </c>
      <c r="L44" s="3" t="s">
        <v>14</v>
      </c>
      <c r="M44" s="3" t="s">
        <v>14</v>
      </c>
      <c r="N44" s="3" t="s">
        <v>14</v>
      </c>
      <c r="O44" t="s">
        <v>58</v>
      </c>
    </row>
    <row r="45" spans="1:15" x14ac:dyDescent="0.3">
      <c r="A45" s="1" t="s">
        <v>116</v>
      </c>
      <c r="B45" t="s">
        <v>195</v>
      </c>
      <c r="C45" s="2" t="s">
        <v>196</v>
      </c>
      <c r="D45" s="9"/>
      <c r="E45">
        <v>2</v>
      </c>
      <c r="F45" t="s">
        <v>11</v>
      </c>
      <c r="G45" s="25">
        <v>525</v>
      </c>
      <c r="H45" s="27">
        <v>1050</v>
      </c>
      <c r="I45" s="3" t="s">
        <v>103</v>
      </c>
      <c r="J45" s="3" t="s">
        <v>194</v>
      </c>
      <c r="K45" s="3">
        <v>0.12</v>
      </c>
      <c r="L45" s="3" t="s">
        <v>14</v>
      </c>
      <c r="M45" s="3" t="s">
        <v>14</v>
      </c>
      <c r="N45" s="3" t="s">
        <v>14</v>
      </c>
      <c r="O45" t="s">
        <v>58</v>
      </c>
    </row>
    <row r="46" spans="1:15" x14ac:dyDescent="0.3">
      <c r="D46" s="9"/>
    </row>
    <row r="47" spans="1:15" x14ac:dyDescent="0.3">
      <c r="D47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zoomScale="82" zoomScaleNormal="82" workbookViewId="0"/>
  </sheetViews>
  <sheetFormatPr defaultRowHeight="14.4" x14ac:dyDescent="0.3"/>
  <cols>
    <col min="1" max="1" width="14.88671875" bestFit="1" customWidth="1"/>
    <col min="2" max="2" width="42.77734375" bestFit="1" customWidth="1"/>
    <col min="3" max="3" width="80.88671875" bestFit="1" customWidth="1"/>
    <col min="4" max="4" width="69.5546875" bestFit="1" customWidth="1"/>
    <col min="5" max="5" width="11.109375" bestFit="1" customWidth="1"/>
    <col min="6" max="6" width="12.21875" bestFit="1" customWidth="1"/>
    <col min="7" max="7" width="17.21875" style="29" bestFit="1" customWidth="1"/>
    <col min="8" max="8" width="18.5546875" style="30" bestFit="1" customWidth="1"/>
    <col min="9" max="9" width="24.109375" bestFit="1" customWidth="1"/>
    <col min="10" max="10" width="14.109375" bestFit="1" customWidth="1"/>
    <col min="11" max="11" width="14.33203125" bestFit="1" customWidth="1"/>
    <col min="12" max="12" width="11.5546875" bestFit="1" customWidth="1"/>
    <col min="13" max="13" width="43.332031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44140625" bestFit="1" customWidth="1"/>
    <col min="20" max="20" width="22.6640625" bestFit="1" customWidth="1"/>
    <col min="21" max="21" width="36.44140625" bestFit="1" customWidth="1"/>
    <col min="22" max="22" width="18.5546875" bestFit="1" customWidth="1"/>
    <col min="23" max="23" width="13.5546875" bestFit="1" customWidth="1"/>
  </cols>
  <sheetData>
    <row r="1" spans="1:12" ht="43.2" x14ac:dyDescent="0.3">
      <c r="A1" t="s">
        <v>0</v>
      </c>
      <c r="B1" t="s">
        <v>302</v>
      </c>
      <c r="C1" t="s">
        <v>2</v>
      </c>
      <c r="D1" t="s">
        <v>3</v>
      </c>
      <c r="E1" t="s">
        <v>303</v>
      </c>
      <c r="F1" t="s">
        <v>5</v>
      </c>
      <c r="G1" s="28" t="s">
        <v>223</v>
      </c>
      <c r="H1" s="30" t="s">
        <v>6</v>
      </c>
      <c r="I1" t="s">
        <v>7</v>
      </c>
      <c r="J1" s="2" t="s">
        <v>225</v>
      </c>
      <c r="K1" s="2" t="s">
        <v>8</v>
      </c>
      <c r="L1" s="12" t="s">
        <v>9</v>
      </c>
    </row>
    <row r="2" spans="1:12" ht="28.8" x14ac:dyDescent="0.3">
      <c r="A2" s="2" t="s">
        <v>231</v>
      </c>
      <c r="B2" t="s">
        <v>15</v>
      </c>
      <c r="C2" t="s">
        <v>16</v>
      </c>
      <c r="D2" s="13" t="s">
        <v>10</v>
      </c>
      <c r="E2">
        <v>28</v>
      </c>
      <c r="F2" t="s">
        <v>11</v>
      </c>
      <c r="G2" s="29">
        <v>29.63</v>
      </c>
      <c r="H2" s="30">
        <v>829.64</v>
      </c>
      <c r="I2" t="s">
        <v>13</v>
      </c>
      <c r="J2" t="s">
        <v>14</v>
      </c>
      <c r="K2">
        <v>0.02</v>
      </c>
      <c r="L2" s="12" t="s">
        <v>17</v>
      </c>
    </row>
    <row r="3" spans="1:12" ht="28.8" x14ac:dyDescent="0.3">
      <c r="A3" s="2" t="s">
        <v>231</v>
      </c>
      <c r="B3" t="s">
        <v>18</v>
      </c>
      <c r="C3" t="s">
        <v>19</v>
      </c>
      <c r="D3" s="13" t="s">
        <v>10</v>
      </c>
      <c r="E3">
        <v>15</v>
      </c>
      <c r="F3" t="s">
        <v>11</v>
      </c>
      <c r="G3" s="29">
        <v>30.04</v>
      </c>
      <c r="H3" s="30">
        <v>450.6</v>
      </c>
      <c r="I3" t="s">
        <v>13</v>
      </c>
      <c r="J3" t="s">
        <v>14</v>
      </c>
      <c r="K3">
        <v>0.02</v>
      </c>
      <c r="L3" s="12" t="s">
        <v>17</v>
      </c>
    </row>
    <row r="4" spans="1:12" ht="28.8" x14ac:dyDescent="0.3">
      <c r="A4" s="2" t="s">
        <v>231</v>
      </c>
      <c r="B4" t="s">
        <v>20</v>
      </c>
      <c r="C4" t="s">
        <v>21</v>
      </c>
      <c r="D4" s="13" t="s">
        <v>10</v>
      </c>
      <c r="E4">
        <v>21</v>
      </c>
      <c r="F4" t="s">
        <v>11</v>
      </c>
      <c r="G4" s="29">
        <v>29.64</v>
      </c>
      <c r="H4" s="30">
        <v>622.44000000000005</v>
      </c>
      <c r="I4" t="s">
        <v>13</v>
      </c>
      <c r="J4" t="s">
        <v>14</v>
      </c>
      <c r="K4">
        <v>0.02</v>
      </c>
      <c r="L4" s="12" t="s">
        <v>17</v>
      </c>
    </row>
    <row r="5" spans="1:12" ht="28.8" x14ac:dyDescent="0.3">
      <c r="A5" s="2" t="s">
        <v>231</v>
      </c>
      <c r="B5" t="s">
        <v>22</v>
      </c>
      <c r="C5" t="s">
        <v>23</v>
      </c>
      <c r="D5" s="13" t="s">
        <v>10</v>
      </c>
      <c r="E5">
        <v>3</v>
      </c>
      <c r="F5" t="s">
        <v>11</v>
      </c>
      <c r="G5" s="29">
        <v>30.04</v>
      </c>
      <c r="H5" s="30">
        <v>90.12</v>
      </c>
      <c r="I5" t="s">
        <v>13</v>
      </c>
      <c r="J5" t="s">
        <v>14</v>
      </c>
      <c r="K5">
        <v>0.02</v>
      </c>
      <c r="L5" s="12" t="s">
        <v>17</v>
      </c>
    </row>
    <row r="6" spans="1:12" ht="28.8" x14ac:dyDescent="0.3">
      <c r="A6" s="2" t="s">
        <v>231</v>
      </c>
      <c r="B6" t="s">
        <v>24</v>
      </c>
      <c r="C6" t="s">
        <v>25</v>
      </c>
      <c r="D6" s="13" t="s">
        <v>10</v>
      </c>
      <c r="E6">
        <v>13</v>
      </c>
      <c r="F6" t="s">
        <v>11</v>
      </c>
      <c r="G6" s="29">
        <v>29.04</v>
      </c>
      <c r="H6" s="30">
        <v>377.52</v>
      </c>
      <c r="I6" t="s">
        <v>13</v>
      </c>
      <c r="J6" t="s">
        <v>14</v>
      </c>
      <c r="K6">
        <v>0.02</v>
      </c>
      <c r="L6" s="12" t="s">
        <v>17</v>
      </c>
    </row>
    <row r="7" spans="1:12" ht="28.8" x14ac:dyDescent="0.3">
      <c r="A7" s="2" t="s">
        <v>231</v>
      </c>
      <c r="B7" t="s">
        <v>26</v>
      </c>
      <c r="C7" t="s">
        <v>27</v>
      </c>
      <c r="D7" s="13" t="s">
        <v>10</v>
      </c>
      <c r="E7">
        <v>16</v>
      </c>
      <c r="F7" t="s">
        <v>11</v>
      </c>
      <c r="G7" s="29">
        <v>29.04</v>
      </c>
      <c r="H7" s="30">
        <v>464.64</v>
      </c>
      <c r="I7" t="s">
        <v>13</v>
      </c>
      <c r="J7" t="s">
        <v>14</v>
      </c>
      <c r="K7">
        <v>0.02</v>
      </c>
      <c r="L7" s="12" t="s">
        <v>17</v>
      </c>
    </row>
    <row r="8" spans="1:12" ht="28.8" x14ac:dyDescent="0.3">
      <c r="A8" s="2" t="s">
        <v>231</v>
      </c>
      <c r="B8" t="s">
        <v>28</v>
      </c>
      <c r="C8" t="s">
        <v>29</v>
      </c>
      <c r="D8" s="13" t="s">
        <v>10</v>
      </c>
      <c r="E8">
        <v>3</v>
      </c>
      <c r="F8" t="s">
        <v>11</v>
      </c>
      <c r="G8" s="29">
        <v>29.03</v>
      </c>
      <c r="H8" s="30">
        <v>87.09</v>
      </c>
      <c r="I8" t="s">
        <v>13</v>
      </c>
      <c r="J8" t="s">
        <v>14</v>
      </c>
      <c r="K8">
        <v>0.02</v>
      </c>
      <c r="L8" s="12" t="s">
        <v>17</v>
      </c>
    </row>
    <row r="9" spans="1:12" ht="28.8" x14ac:dyDescent="0.3">
      <c r="A9" s="2" t="s">
        <v>231</v>
      </c>
      <c r="B9" t="s">
        <v>30</v>
      </c>
      <c r="C9" t="s">
        <v>31</v>
      </c>
      <c r="D9" s="13" t="s">
        <v>10</v>
      </c>
      <c r="E9">
        <v>5</v>
      </c>
      <c r="F9" t="s">
        <v>11</v>
      </c>
      <c r="G9" s="29">
        <v>30.72</v>
      </c>
      <c r="H9" s="30">
        <v>153.6</v>
      </c>
      <c r="I9" t="s">
        <v>13</v>
      </c>
      <c r="J9" t="s">
        <v>14</v>
      </c>
      <c r="K9">
        <v>0.02</v>
      </c>
      <c r="L9" s="12" t="s">
        <v>17</v>
      </c>
    </row>
    <row r="10" spans="1:12" ht="28.8" x14ac:dyDescent="0.3">
      <c r="A10" s="2" t="s">
        <v>231</v>
      </c>
      <c r="B10" t="s">
        <v>32</v>
      </c>
      <c r="C10" t="s">
        <v>33</v>
      </c>
      <c r="D10" s="13" t="s">
        <v>10</v>
      </c>
      <c r="E10">
        <v>12</v>
      </c>
      <c r="F10" t="s">
        <v>11</v>
      </c>
      <c r="G10" s="29">
        <v>31.48</v>
      </c>
      <c r="H10" s="30">
        <v>377.76</v>
      </c>
      <c r="I10" t="s">
        <v>13</v>
      </c>
      <c r="J10" t="s">
        <v>14</v>
      </c>
      <c r="K10">
        <v>0.02</v>
      </c>
      <c r="L10" s="12" t="s">
        <v>17</v>
      </c>
    </row>
    <row r="11" spans="1:12" ht="28.8" x14ac:dyDescent="0.3">
      <c r="A11" s="2" t="s">
        <v>231</v>
      </c>
      <c r="B11" t="s">
        <v>34</v>
      </c>
      <c r="C11" t="s">
        <v>35</v>
      </c>
      <c r="D11" s="13" t="s">
        <v>10</v>
      </c>
      <c r="E11">
        <v>6</v>
      </c>
      <c r="F11" t="s">
        <v>11</v>
      </c>
      <c r="G11" s="29">
        <v>31.48</v>
      </c>
      <c r="H11" s="30">
        <v>188.88</v>
      </c>
      <c r="I11" t="s">
        <v>13</v>
      </c>
      <c r="J11" t="s">
        <v>14</v>
      </c>
      <c r="K11">
        <v>0.02</v>
      </c>
      <c r="L11" s="12" t="s">
        <v>17</v>
      </c>
    </row>
    <row r="12" spans="1:12" ht="28.8" x14ac:dyDescent="0.3">
      <c r="A12" s="2" t="s">
        <v>231</v>
      </c>
      <c r="B12" t="s">
        <v>36</v>
      </c>
      <c r="C12" t="s">
        <v>37</v>
      </c>
      <c r="D12" s="13" t="s">
        <v>10</v>
      </c>
      <c r="E12">
        <v>3</v>
      </c>
      <c r="F12" t="s">
        <v>11</v>
      </c>
      <c r="G12" s="29">
        <v>33.44</v>
      </c>
      <c r="H12" s="30">
        <v>100.32</v>
      </c>
      <c r="I12" t="s">
        <v>13</v>
      </c>
      <c r="J12" t="s">
        <v>14</v>
      </c>
      <c r="K12">
        <v>0.02</v>
      </c>
      <c r="L12" s="12" t="s">
        <v>17</v>
      </c>
    </row>
    <row r="13" spans="1:12" ht="28.8" x14ac:dyDescent="0.3">
      <c r="A13" s="2" t="s">
        <v>231</v>
      </c>
      <c r="B13" t="s">
        <v>38</v>
      </c>
      <c r="C13" t="s">
        <v>39</v>
      </c>
      <c r="D13" s="13" t="s">
        <v>10</v>
      </c>
      <c r="E13">
        <v>9</v>
      </c>
      <c r="F13" t="s">
        <v>11</v>
      </c>
      <c r="G13" s="29">
        <v>136.52000000000001</v>
      </c>
      <c r="H13" s="30">
        <v>1228.68</v>
      </c>
      <c r="I13" t="s">
        <v>13</v>
      </c>
      <c r="J13" t="s">
        <v>14</v>
      </c>
      <c r="K13">
        <v>0.02</v>
      </c>
      <c r="L13" s="12" t="s">
        <v>17</v>
      </c>
    </row>
    <row r="14" spans="1:12" ht="28.8" x14ac:dyDescent="0.3">
      <c r="A14" s="2" t="s">
        <v>231</v>
      </c>
      <c r="B14" t="s">
        <v>40</v>
      </c>
      <c r="C14" t="s">
        <v>41</v>
      </c>
      <c r="D14" s="13" t="s">
        <v>10</v>
      </c>
      <c r="E14">
        <v>29</v>
      </c>
      <c r="F14" t="s">
        <v>11</v>
      </c>
      <c r="G14" s="29">
        <v>29.64</v>
      </c>
      <c r="H14" s="30">
        <v>859.56</v>
      </c>
      <c r="I14" t="s">
        <v>13</v>
      </c>
      <c r="J14" t="s">
        <v>14</v>
      </c>
      <c r="K14">
        <v>0.02</v>
      </c>
      <c r="L14" s="12" t="s">
        <v>17</v>
      </c>
    </row>
    <row r="15" spans="1:12" ht="28.8" x14ac:dyDescent="0.3">
      <c r="A15" s="2" t="s">
        <v>231</v>
      </c>
      <c r="B15" t="s">
        <v>42</v>
      </c>
      <c r="C15" t="s">
        <v>43</v>
      </c>
      <c r="D15" s="13" t="s">
        <v>10</v>
      </c>
      <c r="E15">
        <v>25</v>
      </c>
      <c r="F15" t="s">
        <v>11</v>
      </c>
      <c r="G15" s="29">
        <v>30.38</v>
      </c>
      <c r="H15" s="30">
        <v>759.5</v>
      </c>
      <c r="I15" t="s">
        <v>13</v>
      </c>
      <c r="J15" t="s">
        <v>14</v>
      </c>
      <c r="K15">
        <v>0.02</v>
      </c>
      <c r="L15" s="12" t="s">
        <v>17</v>
      </c>
    </row>
    <row r="16" spans="1:12" ht="28.8" x14ac:dyDescent="0.3">
      <c r="A16" s="2" t="s">
        <v>231</v>
      </c>
      <c r="B16" t="s">
        <v>44</v>
      </c>
      <c r="C16" t="s">
        <v>45</v>
      </c>
      <c r="D16" s="13" t="s">
        <v>10</v>
      </c>
      <c r="E16">
        <v>8</v>
      </c>
      <c r="F16" t="s">
        <v>11</v>
      </c>
      <c r="G16" s="29">
        <v>136.52000000000001</v>
      </c>
      <c r="H16" s="30">
        <v>1092.1600000000001</v>
      </c>
      <c r="I16" t="s">
        <v>13</v>
      </c>
      <c r="J16" t="s">
        <v>14</v>
      </c>
      <c r="K16">
        <v>0.02</v>
      </c>
      <c r="L16" s="12" t="s">
        <v>17</v>
      </c>
    </row>
    <row r="17" spans="1:12" ht="28.8" x14ac:dyDescent="0.3">
      <c r="A17" s="2" t="s">
        <v>231</v>
      </c>
      <c r="B17" t="s">
        <v>46</v>
      </c>
      <c r="C17" t="s">
        <v>47</v>
      </c>
      <c r="D17" s="13" t="s">
        <v>10</v>
      </c>
      <c r="E17">
        <v>4</v>
      </c>
      <c r="F17" t="s">
        <v>11</v>
      </c>
      <c r="G17" s="29">
        <v>33.159999999999997</v>
      </c>
      <c r="H17" s="30">
        <v>132.63999999999999</v>
      </c>
      <c r="I17" t="s">
        <v>13</v>
      </c>
      <c r="J17" t="s">
        <v>14</v>
      </c>
      <c r="K17">
        <v>0.02</v>
      </c>
      <c r="L17" s="12" t="s">
        <v>17</v>
      </c>
    </row>
    <row r="18" spans="1:12" ht="28.8" x14ac:dyDescent="0.3">
      <c r="A18" s="2" t="s">
        <v>231</v>
      </c>
      <c r="B18" t="s">
        <v>48</v>
      </c>
      <c r="C18" t="s">
        <v>49</v>
      </c>
      <c r="D18" s="13" t="s">
        <v>10</v>
      </c>
      <c r="E18">
        <v>16</v>
      </c>
      <c r="F18" t="s">
        <v>11</v>
      </c>
      <c r="G18" s="29">
        <v>16.12</v>
      </c>
      <c r="H18" s="30">
        <v>257.92</v>
      </c>
      <c r="I18" t="s">
        <v>13</v>
      </c>
      <c r="J18" t="s">
        <v>14</v>
      </c>
      <c r="K18">
        <v>0.02</v>
      </c>
      <c r="L18" s="12" t="s">
        <v>17</v>
      </c>
    </row>
    <row r="19" spans="1:12" x14ac:dyDescent="0.3">
      <c r="A19" s="2" t="s">
        <v>50</v>
      </c>
      <c r="B19" t="s">
        <v>752</v>
      </c>
      <c r="C19" t="s">
        <v>753</v>
      </c>
      <c r="D19" s="13" t="s">
        <v>754</v>
      </c>
      <c r="E19">
        <v>10</v>
      </c>
      <c r="F19" t="s">
        <v>11</v>
      </c>
      <c r="G19" s="29">
        <v>105</v>
      </c>
      <c r="H19" s="30">
        <v>1050</v>
      </c>
      <c r="I19" t="s">
        <v>52</v>
      </c>
      <c r="J19" t="s">
        <v>14</v>
      </c>
      <c r="K19">
        <v>0.3</v>
      </c>
      <c r="L19" s="12" t="s">
        <v>17</v>
      </c>
    </row>
    <row r="20" spans="1:12" x14ac:dyDescent="0.3">
      <c r="A20" s="2" t="s">
        <v>50</v>
      </c>
      <c r="B20" t="s">
        <v>53</v>
      </c>
      <c r="C20" t="s">
        <v>54</v>
      </c>
      <c r="D20" s="13" t="s">
        <v>51</v>
      </c>
      <c r="E20">
        <v>5</v>
      </c>
      <c r="F20" t="s">
        <v>11</v>
      </c>
      <c r="G20" s="29">
        <v>27.22</v>
      </c>
      <c r="H20" s="30">
        <v>136.1</v>
      </c>
      <c r="I20" t="s">
        <v>52</v>
      </c>
      <c r="J20" t="s">
        <v>55</v>
      </c>
      <c r="K20">
        <v>0.4</v>
      </c>
      <c r="L20" s="12" t="s">
        <v>12</v>
      </c>
    </row>
    <row r="21" spans="1:12" x14ac:dyDescent="0.3">
      <c r="A21" s="2" t="s">
        <v>50</v>
      </c>
      <c r="B21" t="s">
        <v>56</v>
      </c>
      <c r="C21" t="s">
        <v>57</v>
      </c>
      <c r="D21" s="13" t="s">
        <v>51</v>
      </c>
      <c r="E21">
        <v>10</v>
      </c>
      <c r="F21" t="s">
        <v>11</v>
      </c>
      <c r="G21" s="29">
        <v>30.54</v>
      </c>
      <c r="H21" s="30">
        <v>305.39999999999998</v>
      </c>
      <c r="I21" t="s">
        <v>52</v>
      </c>
      <c r="J21" t="s">
        <v>55</v>
      </c>
      <c r="K21">
        <v>0.4</v>
      </c>
      <c r="L21" s="12" t="s">
        <v>12</v>
      </c>
    </row>
    <row r="22" spans="1:12" x14ac:dyDescent="0.3">
      <c r="A22" s="2" t="s">
        <v>59</v>
      </c>
      <c r="B22" t="s">
        <v>60</v>
      </c>
      <c r="C22" t="s">
        <v>61</v>
      </c>
      <c r="D22" s="13" t="s">
        <v>62</v>
      </c>
      <c r="E22">
        <v>1</v>
      </c>
      <c r="F22" t="s">
        <v>11</v>
      </c>
      <c r="G22" s="29">
        <v>36.75</v>
      </c>
      <c r="H22" s="30">
        <v>36.75</v>
      </c>
      <c r="I22" t="s">
        <v>52</v>
      </c>
      <c r="J22" t="s">
        <v>14</v>
      </c>
      <c r="K22">
        <v>0.4</v>
      </c>
      <c r="L22" s="12" t="s">
        <v>58</v>
      </c>
    </row>
    <row r="23" spans="1:12" x14ac:dyDescent="0.3">
      <c r="A23" t="s">
        <v>59</v>
      </c>
      <c r="B23" t="s">
        <v>63</v>
      </c>
      <c r="C23" t="s">
        <v>64</v>
      </c>
      <c r="D23" s="13" t="s">
        <v>62</v>
      </c>
      <c r="E23">
        <v>11</v>
      </c>
      <c r="F23" t="s">
        <v>11</v>
      </c>
      <c r="G23" s="29">
        <v>63</v>
      </c>
      <c r="H23" s="30">
        <v>693</v>
      </c>
      <c r="I23" t="s">
        <v>52</v>
      </c>
      <c r="J23" t="s">
        <v>318</v>
      </c>
      <c r="K23">
        <v>0.4</v>
      </c>
      <c r="L23" s="12" t="s">
        <v>58</v>
      </c>
    </row>
    <row r="24" spans="1:12" x14ac:dyDescent="0.3">
      <c r="A24" t="s">
        <v>59</v>
      </c>
      <c r="B24" t="s">
        <v>65</v>
      </c>
      <c r="C24" t="s">
        <v>66</v>
      </c>
      <c r="D24" s="13" t="s">
        <v>62</v>
      </c>
      <c r="E24">
        <v>1</v>
      </c>
      <c r="F24" t="s">
        <v>11</v>
      </c>
      <c r="G24" s="29">
        <v>68.25</v>
      </c>
      <c r="H24" s="30">
        <v>68.25</v>
      </c>
      <c r="I24" t="s">
        <v>52</v>
      </c>
      <c r="J24" t="s">
        <v>319</v>
      </c>
      <c r="K24">
        <v>0.4</v>
      </c>
      <c r="L24" s="12" t="s">
        <v>58</v>
      </c>
    </row>
    <row r="25" spans="1:12" x14ac:dyDescent="0.3">
      <c r="A25" t="s">
        <v>59</v>
      </c>
      <c r="B25" t="s">
        <v>67</v>
      </c>
      <c r="C25" t="s">
        <v>68</v>
      </c>
      <c r="D25" s="13" t="s">
        <v>62</v>
      </c>
      <c r="E25">
        <v>58</v>
      </c>
      <c r="F25" t="s">
        <v>11</v>
      </c>
      <c r="G25" s="29">
        <v>19.95</v>
      </c>
      <c r="H25" s="30">
        <v>1157.0999999999999</v>
      </c>
      <c r="I25" t="s">
        <v>52</v>
      </c>
      <c r="J25" t="s">
        <v>69</v>
      </c>
      <c r="K25">
        <v>0.1</v>
      </c>
      <c r="L25" s="12" t="s">
        <v>58</v>
      </c>
    </row>
    <row r="26" spans="1:12" x14ac:dyDescent="0.3">
      <c r="A26" t="s">
        <v>59</v>
      </c>
      <c r="B26" t="s">
        <v>70</v>
      </c>
      <c r="C26" t="s">
        <v>71</v>
      </c>
      <c r="D26" s="13" t="s">
        <v>62</v>
      </c>
      <c r="E26">
        <v>24</v>
      </c>
      <c r="F26" t="s">
        <v>11</v>
      </c>
      <c r="G26" s="29">
        <v>19.95</v>
      </c>
      <c r="H26" s="30">
        <v>478.7999999999999</v>
      </c>
      <c r="I26" t="s">
        <v>52</v>
      </c>
      <c r="J26" t="s">
        <v>69</v>
      </c>
      <c r="K26">
        <v>0.1</v>
      </c>
      <c r="L26" s="12" t="s">
        <v>58</v>
      </c>
    </row>
    <row r="27" spans="1:12" x14ac:dyDescent="0.3">
      <c r="A27" t="s">
        <v>59</v>
      </c>
      <c r="B27" t="s">
        <v>72</v>
      </c>
      <c r="C27" t="s">
        <v>73</v>
      </c>
      <c r="D27" s="13" t="s">
        <v>62</v>
      </c>
      <c r="E27">
        <v>9</v>
      </c>
      <c r="F27" t="s">
        <v>11</v>
      </c>
      <c r="G27" s="29">
        <v>19.95</v>
      </c>
      <c r="H27" s="30">
        <v>179.54999999999998</v>
      </c>
      <c r="I27" t="s">
        <v>52</v>
      </c>
      <c r="J27" t="s">
        <v>69</v>
      </c>
      <c r="K27">
        <v>0.1</v>
      </c>
      <c r="L27" s="12" t="s">
        <v>58</v>
      </c>
    </row>
    <row r="28" spans="1:12" x14ac:dyDescent="0.3">
      <c r="A28" t="s">
        <v>59</v>
      </c>
      <c r="B28" t="s">
        <v>74</v>
      </c>
      <c r="C28" t="s">
        <v>75</v>
      </c>
      <c r="D28" s="13" t="s">
        <v>62</v>
      </c>
      <c r="E28">
        <v>155</v>
      </c>
      <c r="F28" t="s">
        <v>11</v>
      </c>
      <c r="G28" s="29">
        <v>18.899999999999999</v>
      </c>
      <c r="H28" s="30">
        <v>2929.5</v>
      </c>
      <c r="I28" t="s">
        <v>52</v>
      </c>
      <c r="J28" t="s">
        <v>69</v>
      </c>
      <c r="K28">
        <v>0.1</v>
      </c>
      <c r="L28" s="12" t="s">
        <v>58</v>
      </c>
    </row>
    <row r="29" spans="1:12" x14ac:dyDescent="0.3">
      <c r="A29" t="s">
        <v>76</v>
      </c>
      <c r="B29" t="s">
        <v>77</v>
      </c>
      <c r="C29" t="s">
        <v>78</v>
      </c>
      <c r="D29" s="13" t="s">
        <v>79</v>
      </c>
      <c r="E29">
        <v>4</v>
      </c>
      <c r="F29" t="s">
        <v>11</v>
      </c>
      <c r="G29" s="29">
        <v>262.5</v>
      </c>
      <c r="H29" s="30">
        <v>1050</v>
      </c>
      <c r="I29" t="s">
        <v>80</v>
      </c>
      <c r="J29" t="s">
        <v>81</v>
      </c>
      <c r="K29">
        <v>0.7</v>
      </c>
      <c r="L29" s="12" t="s">
        <v>58</v>
      </c>
    </row>
    <row r="30" spans="1:12" x14ac:dyDescent="0.3">
      <c r="A30" t="s">
        <v>50</v>
      </c>
      <c r="B30" t="s">
        <v>82</v>
      </c>
      <c r="C30" t="s">
        <v>83</v>
      </c>
      <c r="D30" s="13" t="s">
        <v>51</v>
      </c>
      <c r="E30">
        <v>1</v>
      </c>
      <c r="F30" t="s">
        <v>11</v>
      </c>
      <c r="G30" s="29">
        <v>47.25</v>
      </c>
      <c r="H30" s="30">
        <v>47.25</v>
      </c>
      <c r="I30" t="s">
        <v>52</v>
      </c>
      <c r="J30" t="s">
        <v>55</v>
      </c>
      <c r="K30">
        <v>0.06</v>
      </c>
      <c r="L30" s="12" t="s">
        <v>58</v>
      </c>
    </row>
    <row r="31" spans="1:12" x14ac:dyDescent="0.3">
      <c r="A31" t="s">
        <v>50</v>
      </c>
      <c r="B31" t="s">
        <v>84</v>
      </c>
      <c r="C31" t="s">
        <v>85</v>
      </c>
      <c r="D31" s="13" t="s">
        <v>51</v>
      </c>
      <c r="E31">
        <v>1</v>
      </c>
      <c r="F31" t="s">
        <v>11</v>
      </c>
      <c r="G31" s="29">
        <v>47.25</v>
      </c>
      <c r="H31" s="30">
        <v>47.25</v>
      </c>
      <c r="I31" t="s">
        <v>52</v>
      </c>
      <c r="J31" t="s">
        <v>55</v>
      </c>
      <c r="K31">
        <v>0.06</v>
      </c>
      <c r="L31" s="12" t="s">
        <v>58</v>
      </c>
    </row>
    <row r="32" spans="1:12" x14ac:dyDescent="0.3">
      <c r="A32" t="s">
        <v>50</v>
      </c>
      <c r="B32" t="s">
        <v>87</v>
      </c>
      <c r="C32" t="s">
        <v>88</v>
      </c>
      <c r="D32" s="13" t="s">
        <v>51</v>
      </c>
      <c r="E32">
        <v>1</v>
      </c>
      <c r="F32" t="s">
        <v>11</v>
      </c>
      <c r="G32" s="29">
        <v>58.8</v>
      </c>
      <c r="H32" s="30">
        <v>58.8</v>
      </c>
      <c r="I32" t="s">
        <v>52</v>
      </c>
      <c r="J32" t="s">
        <v>86</v>
      </c>
      <c r="K32">
        <v>0.06</v>
      </c>
      <c r="L32" s="12" t="s">
        <v>58</v>
      </c>
    </row>
    <row r="33" spans="1:12" x14ac:dyDescent="0.3">
      <c r="A33" t="s">
        <v>50</v>
      </c>
      <c r="B33" t="s">
        <v>89</v>
      </c>
      <c r="C33" t="s">
        <v>90</v>
      </c>
      <c r="D33" s="13" t="s">
        <v>51</v>
      </c>
      <c r="E33">
        <v>2</v>
      </c>
      <c r="F33" t="s">
        <v>11</v>
      </c>
      <c r="G33" s="29">
        <v>47.25</v>
      </c>
      <c r="H33" s="30">
        <v>94.5</v>
      </c>
      <c r="I33" t="s">
        <v>52</v>
      </c>
      <c r="J33" t="s">
        <v>86</v>
      </c>
      <c r="K33">
        <v>0.06</v>
      </c>
      <c r="L33" s="12" t="s">
        <v>58</v>
      </c>
    </row>
    <row r="34" spans="1:12" x14ac:dyDescent="0.3">
      <c r="A34" t="s">
        <v>50</v>
      </c>
      <c r="B34" t="s">
        <v>91</v>
      </c>
      <c r="C34" t="s">
        <v>92</v>
      </c>
      <c r="D34" s="13" t="s">
        <v>51</v>
      </c>
      <c r="E34">
        <v>4</v>
      </c>
      <c r="F34" t="s">
        <v>11</v>
      </c>
      <c r="G34" s="29">
        <v>23.1</v>
      </c>
      <c r="H34" s="30">
        <v>92.4</v>
      </c>
      <c r="I34" t="s">
        <v>52</v>
      </c>
      <c r="J34" t="s">
        <v>86</v>
      </c>
      <c r="K34">
        <v>0.06</v>
      </c>
      <c r="L34" s="12" t="s">
        <v>58</v>
      </c>
    </row>
    <row r="35" spans="1:12" x14ac:dyDescent="0.3">
      <c r="A35" t="s">
        <v>50</v>
      </c>
      <c r="B35" t="s">
        <v>93</v>
      </c>
      <c r="C35" t="s">
        <v>94</v>
      </c>
      <c r="D35" s="13" t="s">
        <v>95</v>
      </c>
      <c r="E35">
        <v>23</v>
      </c>
      <c r="F35" t="s">
        <v>11</v>
      </c>
      <c r="G35" s="29">
        <v>126</v>
      </c>
      <c r="H35" s="30">
        <v>2898</v>
      </c>
      <c r="I35" t="s">
        <v>52</v>
      </c>
      <c r="J35" t="s">
        <v>14</v>
      </c>
      <c r="K35">
        <v>0.04</v>
      </c>
      <c r="L35" s="12" t="s">
        <v>58</v>
      </c>
    </row>
    <row r="36" spans="1:12" x14ac:dyDescent="0.3">
      <c r="A36" t="s">
        <v>50</v>
      </c>
      <c r="B36" t="s">
        <v>96</v>
      </c>
      <c r="C36" t="s">
        <v>97</v>
      </c>
      <c r="D36" s="13" t="s">
        <v>95</v>
      </c>
      <c r="E36">
        <v>1</v>
      </c>
      <c r="F36" t="s">
        <v>11</v>
      </c>
      <c r="G36" s="29">
        <v>262.5</v>
      </c>
      <c r="H36" s="30">
        <v>262.5</v>
      </c>
      <c r="I36" t="s">
        <v>52</v>
      </c>
      <c r="J36" t="s">
        <v>14</v>
      </c>
      <c r="K36">
        <v>0.04</v>
      </c>
      <c r="L36" s="12" t="s">
        <v>58</v>
      </c>
    </row>
    <row r="37" spans="1:12" x14ac:dyDescent="0.3">
      <c r="A37" t="s">
        <v>50</v>
      </c>
      <c r="B37" t="s">
        <v>98</v>
      </c>
      <c r="C37" t="s">
        <v>99</v>
      </c>
      <c r="D37" s="13" t="s">
        <v>51</v>
      </c>
      <c r="E37">
        <v>6</v>
      </c>
      <c r="F37" t="s">
        <v>11</v>
      </c>
      <c r="G37" s="29">
        <v>104.86</v>
      </c>
      <c r="H37" s="30">
        <v>629.16</v>
      </c>
      <c r="I37" t="s">
        <v>52</v>
      </c>
      <c r="J37" t="s">
        <v>55</v>
      </c>
      <c r="K37">
        <v>0.4</v>
      </c>
      <c r="L37" s="12" t="s">
        <v>17</v>
      </c>
    </row>
    <row r="38" spans="1:12" x14ac:dyDescent="0.3">
      <c r="A38" t="s">
        <v>50</v>
      </c>
      <c r="B38" t="s">
        <v>100</v>
      </c>
      <c r="C38" t="s">
        <v>101</v>
      </c>
      <c r="D38" s="13" t="s">
        <v>51</v>
      </c>
      <c r="E38">
        <v>2</v>
      </c>
      <c r="F38" t="s">
        <v>11</v>
      </c>
      <c r="G38" s="29">
        <v>526.41</v>
      </c>
      <c r="H38" s="30">
        <v>1052.82</v>
      </c>
      <c r="I38" t="s">
        <v>52</v>
      </c>
      <c r="J38" t="s">
        <v>55</v>
      </c>
      <c r="K38">
        <v>0.4</v>
      </c>
      <c r="L38" s="12" t="s">
        <v>17</v>
      </c>
    </row>
    <row r="39" spans="1:12" x14ac:dyDescent="0.3">
      <c r="D39" s="13"/>
      <c r="L39" s="12"/>
    </row>
    <row r="40" spans="1:12" x14ac:dyDescent="0.3">
      <c r="D40" s="13"/>
      <c r="L40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85" zoomScaleNormal="85" workbookViewId="0"/>
  </sheetViews>
  <sheetFormatPr defaultRowHeight="14.4" x14ac:dyDescent="0.3"/>
  <cols>
    <col min="1" max="1" width="14.6640625" bestFit="1" customWidth="1"/>
    <col min="2" max="2" width="17.109375" bestFit="1" customWidth="1"/>
    <col min="3" max="3" width="80.88671875" bestFit="1" customWidth="1"/>
    <col min="4" max="4" width="77.777343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5.21875" style="27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4.33203125" bestFit="1" customWidth="1"/>
    <col min="13" max="14" width="13.5546875" bestFit="1" customWidth="1"/>
    <col min="15" max="15" width="11.109375" bestFit="1" customWidth="1"/>
    <col min="16" max="16" width="18.6640625" bestFit="1" customWidth="1"/>
    <col min="17" max="17" width="81.109375" customWidth="1"/>
    <col min="18" max="18" width="78.33203125" bestFit="1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8.44140625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57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223</v>
      </c>
      <c r="H1" s="27" t="s">
        <v>224</v>
      </c>
      <c r="I1" t="s">
        <v>7</v>
      </c>
      <c r="J1" s="2" t="s">
        <v>225</v>
      </c>
      <c r="K1" s="2" t="s">
        <v>226</v>
      </c>
      <c r="L1" s="2" t="s">
        <v>227</v>
      </c>
      <c r="M1" s="2" t="s">
        <v>228</v>
      </c>
      <c r="N1" s="2" t="s">
        <v>229</v>
      </c>
      <c r="O1" s="12" t="s">
        <v>9</v>
      </c>
    </row>
    <row r="2" spans="1:15" ht="28.8" x14ac:dyDescent="0.3">
      <c r="A2" s="2" t="s">
        <v>669</v>
      </c>
      <c r="B2" t="s">
        <v>320</v>
      </c>
      <c r="C2" t="s">
        <v>321</v>
      </c>
      <c r="D2" s="115" t="s">
        <v>322</v>
      </c>
      <c r="E2">
        <v>227</v>
      </c>
      <c r="F2" t="s">
        <v>11</v>
      </c>
      <c r="G2" s="25">
        <v>2.31</v>
      </c>
      <c r="H2" s="27">
        <v>524.37</v>
      </c>
      <c r="I2" t="s">
        <v>323</v>
      </c>
      <c r="J2" t="s">
        <v>14</v>
      </c>
      <c r="K2">
        <v>0.06</v>
      </c>
      <c r="L2">
        <v>10</v>
      </c>
      <c r="M2" t="s">
        <v>324</v>
      </c>
      <c r="N2">
        <v>0.8</v>
      </c>
      <c r="O2" s="12" t="s">
        <v>58</v>
      </c>
    </row>
    <row r="3" spans="1:15" ht="28.8" x14ac:dyDescent="0.3">
      <c r="A3" s="2" t="s">
        <v>669</v>
      </c>
      <c r="B3" t="s">
        <v>325</v>
      </c>
      <c r="C3" t="s">
        <v>326</v>
      </c>
      <c r="D3" s="13" t="s">
        <v>322</v>
      </c>
      <c r="E3">
        <v>98</v>
      </c>
      <c r="F3" t="s">
        <v>11</v>
      </c>
      <c r="G3" s="25">
        <v>3.68</v>
      </c>
      <c r="H3" s="27">
        <v>360.64000000000004</v>
      </c>
      <c r="I3" t="s">
        <v>327</v>
      </c>
      <c r="J3" t="s">
        <v>328</v>
      </c>
      <c r="K3">
        <v>0.05</v>
      </c>
      <c r="L3" t="s">
        <v>14</v>
      </c>
      <c r="M3" t="s">
        <v>14</v>
      </c>
      <c r="N3" t="s">
        <v>14</v>
      </c>
      <c r="O3" s="12" t="s">
        <v>58</v>
      </c>
    </row>
    <row r="4" spans="1:15" ht="28.8" x14ac:dyDescent="0.3">
      <c r="A4" s="2" t="s">
        <v>669</v>
      </c>
      <c r="B4" t="s">
        <v>329</v>
      </c>
      <c r="C4" t="s">
        <v>330</v>
      </c>
      <c r="D4" s="13" t="s">
        <v>331</v>
      </c>
      <c r="E4">
        <v>82</v>
      </c>
      <c r="F4" t="s">
        <v>11</v>
      </c>
      <c r="G4" s="25">
        <v>2.625</v>
      </c>
      <c r="H4" s="27">
        <v>215.25</v>
      </c>
      <c r="I4" t="s">
        <v>323</v>
      </c>
      <c r="J4" t="s">
        <v>14</v>
      </c>
      <c r="K4">
        <v>5.0000000000000001E-3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669</v>
      </c>
      <c r="B5" t="s">
        <v>332</v>
      </c>
      <c r="C5" t="s">
        <v>333</v>
      </c>
      <c r="D5" s="13" t="s">
        <v>334</v>
      </c>
      <c r="E5">
        <v>61</v>
      </c>
      <c r="F5" t="s">
        <v>11</v>
      </c>
      <c r="G5" s="25">
        <v>2.625</v>
      </c>
      <c r="H5" s="27">
        <v>160.125</v>
      </c>
      <c r="I5" t="s">
        <v>323</v>
      </c>
      <c r="J5" t="s">
        <v>14</v>
      </c>
      <c r="K5">
        <v>2E-3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669</v>
      </c>
      <c r="B6" t="s">
        <v>335</v>
      </c>
      <c r="C6" t="s">
        <v>336</v>
      </c>
      <c r="D6" s="13" t="s">
        <v>334</v>
      </c>
      <c r="E6">
        <v>123</v>
      </c>
      <c r="F6" t="s">
        <v>11</v>
      </c>
      <c r="G6" s="25">
        <v>2.625</v>
      </c>
      <c r="H6" s="27">
        <v>322.875</v>
      </c>
      <c r="I6" t="s">
        <v>323</v>
      </c>
      <c r="J6" t="s">
        <v>14</v>
      </c>
      <c r="K6">
        <v>2E-3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2" t="s">
        <v>669</v>
      </c>
      <c r="B7" t="s">
        <v>337</v>
      </c>
      <c r="C7" t="s">
        <v>338</v>
      </c>
      <c r="D7" s="13"/>
      <c r="E7">
        <v>42</v>
      </c>
      <c r="F7" t="s">
        <v>11</v>
      </c>
      <c r="G7" s="25">
        <v>4.2</v>
      </c>
      <c r="H7" s="27">
        <v>176.4</v>
      </c>
      <c r="I7" t="s">
        <v>323</v>
      </c>
      <c r="J7" t="s">
        <v>14</v>
      </c>
      <c r="K7">
        <v>0.01</v>
      </c>
      <c r="L7">
        <v>25</v>
      </c>
      <c r="M7" t="s">
        <v>339</v>
      </c>
      <c r="N7">
        <v>0.3</v>
      </c>
      <c r="O7" s="12" t="s">
        <v>58</v>
      </c>
    </row>
    <row r="8" spans="1:15" ht="28.8" x14ac:dyDescent="0.3">
      <c r="A8" s="2" t="s">
        <v>669</v>
      </c>
      <c r="B8" t="s">
        <v>340</v>
      </c>
      <c r="C8" t="s">
        <v>341</v>
      </c>
      <c r="E8">
        <v>294</v>
      </c>
      <c r="F8" t="s">
        <v>11</v>
      </c>
      <c r="G8" s="25">
        <v>4.2</v>
      </c>
      <c r="H8" s="27">
        <v>1234.8</v>
      </c>
      <c r="I8" t="s">
        <v>323</v>
      </c>
      <c r="J8" t="s">
        <v>14</v>
      </c>
      <c r="K8">
        <v>0.01</v>
      </c>
      <c r="L8">
        <v>25</v>
      </c>
      <c r="M8" t="s">
        <v>339</v>
      </c>
      <c r="N8">
        <v>0.3</v>
      </c>
      <c r="O8" s="12" t="s">
        <v>58</v>
      </c>
    </row>
    <row r="9" spans="1:15" ht="28.8" x14ac:dyDescent="0.3">
      <c r="A9" s="2" t="s">
        <v>669</v>
      </c>
      <c r="B9" t="s">
        <v>342</v>
      </c>
      <c r="C9" t="s">
        <v>343</v>
      </c>
      <c r="E9">
        <v>340</v>
      </c>
      <c r="F9" t="s">
        <v>11</v>
      </c>
      <c r="G9" s="25">
        <v>4.2</v>
      </c>
      <c r="H9" s="27">
        <v>1428</v>
      </c>
      <c r="I9" t="s">
        <v>323</v>
      </c>
      <c r="J9" t="s">
        <v>14</v>
      </c>
      <c r="K9">
        <v>0.01</v>
      </c>
      <c r="L9">
        <v>25</v>
      </c>
      <c r="M9" t="s">
        <v>339</v>
      </c>
      <c r="N9">
        <v>0.3</v>
      </c>
      <c r="O9" s="12" t="s">
        <v>58</v>
      </c>
    </row>
    <row r="10" spans="1:15" ht="28.8" x14ac:dyDescent="0.3">
      <c r="A10" s="2" t="s">
        <v>669</v>
      </c>
      <c r="B10" t="s">
        <v>344</v>
      </c>
      <c r="C10" t="s">
        <v>345</v>
      </c>
      <c r="E10">
        <v>345</v>
      </c>
      <c r="F10" t="s">
        <v>11</v>
      </c>
      <c r="G10" s="25">
        <v>4.2</v>
      </c>
      <c r="H10" s="27">
        <v>1449</v>
      </c>
      <c r="I10" t="s">
        <v>323</v>
      </c>
      <c r="J10" t="s">
        <v>14</v>
      </c>
      <c r="K10">
        <v>0.01</v>
      </c>
      <c r="L10">
        <v>25</v>
      </c>
      <c r="M10" t="s">
        <v>339</v>
      </c>
      <c r="N10">
        <v>0.3</v>
      </c>
      <c r="O10" s="12" t="s">
        <v>58</v>
      </c>
    </row>
    <row r="11" spans="1:15" ht="28.8" x14ac:dyDescent="0.3">
      <c r="A11" s="2" t="s">
        <v>669</v>
      </c>
      <c r="B11" t="s">
        <v>346</v>
      </c>
      <c r="C11" t="s">
        <v>347</v>
      </c>
      <c r="D11" s="115" t="s">
        <v>331</v>
      </c>
      <c r="E11">
        <v>392</v>
      </c>
      <c r="F11" t="s">
        <v>11</v>
      </c>
      <c r="G11" s="25">
        <v>2.94</v>
      </c>
      <c r="H11" s="27">
        <v>1152.48</v>
      </c>
      <c r="I11" t="s">
        <v>323</v>
      </c>
      <c r="J11" t="s">
        <v>14</v>
      </c>
      <c r="K11">
        <v>0.08</v>
      </c>
      <c r="L11">
        <v>100</v>
      </c>
      <c r="M11" t="s">
        <v>348</v>
      </c>
      <c r="N11">
        <v>9</v>
      </c>
      <c r="O11" s="12" t="s">
        <v>58</v>
      </c>
    </row>
    <row r="12" spans="1:15" ht="28.8" x14ac:dyDescent="0.3">
      <c r="A12" s="2" t="s">
        <v>355</v>
      </c>
      <c r="B12" t="s">
        <v>356</v>
      </c>
      <c r="C12" t="s">
        <v>357</v>
      </c>
      <c r="D12" s="13"/>
      <c r="E12">
        <v>10</v>
      </c>
      <c r="F12" t="s">
        <v>11</v>
      </c>
      <c r="G12" s="25">
        <v>26.25</v>
      </c>
      <c r="H12" s="27">
        <v>262.5</v>
      </c>
      <c r="I12" t="s">
        <v>327</v>
      </c>
      <c r="J12" t="s">
        <v>358</v>
      </c>
      <c r="K12">
        <v>1.5</v>
      </c>
      <c r="L12" t="s">
        <v>14</v>
      </c>
      <c r="M12" t="s">
        <v>14</v>
      </c>
      <c r="N12" t="s">
        <v>14</v>
      </c>
      <c r="O12" s="12" t="s">
        <v>58</v>
      </c>
    </row>
    <row r="13" spans="1:15" ht="43.2" x14ac:dyDescent="0.3">
      <c r="A13" s="2" t="s">
        <v>359</v>
      </c>
      <c r="B13" t="s">
        <v>360</v>
      </c>
      <c r="C13" t="s">
        <v>361</v>
      </c>
      <c r="D13" s="13" t="s">
        <v>362</v>
      </c>
      <c r="E13">
        <v>26</v>
      </c>
      <c r="F13" t="s">
        <v>236</v>
      </c>
      <c r="G13" s="25">
        <v>15.624000000000001</v>
      </c>
      <c r="H13" s="27">
        <v>406.22399999999999</v>
      </c>
      <c r="I13" t="s">
        <v>323</v>
      </c>
      <c r="J13" t="s">
        <v>14</v>
      </c>
      <c r="K13">
        <v>0.04</v>
      </c>
      <c r="L13" t="s">
        <v>14</v>
      </c>
      <c r="M13" t="s">
        <v>14</v>
      </c>
      <c r="N13" t="s">
        <v>14</v>
      </c>
      <c r="O13" s="12" t="s">
        <v>12</v>
      </c>
    </row>
    <row r="14" spans="1:15" ht="43.2" x14ac:dyDescent="0.3">
      <c r="A14" s="2" t="s">
        <v>363</v>
      </c>
      <c r="B14" t="s">
        <v>364</v>
      </c>
      <c r="C14" t="s">
        <v>365</v>
      </c>
      <c r="D14" s="13" t="s">
        <v>366</v>
      </c>
      <c r="E14">
        <v>10</v>
      </c>
      <c r="F14" t="s">
        <v>236</v>
      </c>
      <c r="G14" s="25">
        <v>7.5810000000000004</v>
      </c>
      <c r="H14" s="27">
        <v>75.81</v>
      </c>
      <c r="I14" t="s">
        <v>323</v>
      </c>
      <c r="J14" t="s">
        <v>14</v>
      </c>
      <c r="K14">
        <v>0.04</v>
      </c>
      <c r="L14" t="s">
        <v>14</v>
      </c>
      <c r="M14" t="s">
        <v>14</v>
      </c>
      <c r="N14" t="s">
        <v>14</v>
      </c>
      <c r="O14" s="12" t="s">
        <v>12</v>
      </c>
    </row>
    <row r="15" spans="1:15" x14ac:dyDescent="0.3">
      <c r="A15" s="2" t="s">
        <v>670</v>
      </c>
      <c r="B15" t="s">
        <v>671</v>
      </c>
      <c r="C15" t="s">
        <v>836</v>
      </c>
      <c r="D15" s="13"/>
      <c r="E15">
        <v>4</v>
      </c>
      <c r="F15" t="s">
        <v>672</v>
      </c>
      <c r="G15" s="25">
        <v>8.6199999999999992</v>
      </c>
      <c r="H15" s="27">
        <v>34.479999999999997</v>
      </c>
      <c r="I15" t="s">
        <v>13</v>
      </c>
      <c r="J15" t="s">
        <v>14</v>
      </c>
      <c r="K15" t="s">
        <v>14</v>
      </c>
      <c r="L15" t="s">
        <v>14</v>
      </c>
      <c r="M15" t="s">
        <v>14</v>
      </c>
      <c r="N15" t="s">
        <v>14</v>
      </c>
      <c r="O15" s="12" t="s">
        <v>17</v>
      </c>
    </row>
    <row r="16" spans="1:15" ht="28.8" x14ac:dyDescent="0.3">
      <c r="A16" s="2" t="s">
        <v>349</v>
      </c>
      <c r="B16" t="s">
        <v>350</v>
      </c>
      <c r="C16" t="s">
        <v>351</v>
      </c>
      <c r="D16" s="13"/>
      <c r="E16">
        <v>7</v>
      </c>
      <c r="F16" t="s">
        <v>11</v>
      </c>
      <c r="G16" s="25">
        <v>3.15</v>
      </c>
      <c r="H16" s="27">
        <v>22.05</v>
      </c>
      <c r="I16" t="s">
        <v>323</v>
      </c>
      <c r="J16" t="s">
        <v>14</v>
      </c>
      <c r="K16">
        <v>0.06</v>
      </c>
      <c r="L16" t="s">
        <v>14</v>
      </c>
      <c r="M16" t="s">
        <v>14</v>
      </c>
      <c r="N16" t="s">
        <v>14</v>
      </c>
      <c r="O16" s="12" t="s">
        <v>58</v>
      </c>
    </row>
    <row r="17" spans="1:15" ht="28.8" x14ac:dyDescent="0.3">
      <c r="A17" s="2" t="s">
        <v>349</v>
      </c>
      <c r="B17" t="s">
        <v>352</v>
      </c>
      <c r="C17" t="s">
        <v>353</v>
      </c>
      <c r="D17" s="13" t="s">
        <v>354</v>
      </c>
      <c r="E17">
        <v>2</v>
      </c>
      <c r="F17" t="s">
        <v>11</v>
      </c>
      <c r="G17" s="25">
        <v>5.25</v>
      </c>
      <c r="H17" s="27">
        <v>10.5</v>
      </c>
      <c r="I17" t="s">
        <v>323</v>
      </c>
      <c r="J17" t="s">
        <v>14</v>
      </c>
      <c r="K17">
        <v>0.06</v>
      </c>
      <c r="L17" t="s">
        <v>14</v>
      </c>
      <c r="M17" t="s">
        <v>14</v>
      </c>
      <c r="N17" t="s">
        <v>14</v>
      </c>
      <c r="O17" s="12" t="s">
        <v>58</v>
      </c>
    </row>
    <row r="18" spans="1:15" ht="28.8" x14ac:dyDescent="0.3">
      <c r="A18" s="2" t="s">
        <v>349</v>
      </c>
      <c r="B18" t="s">
        <v>368</v>
      </c>
      <c r="C18" t="s">
        <v>369</v>
      </c>
      <c r="D18" s="13" t="s">
        <v>367</v>
      </c>
      <c r="E18">
        <v>4</v>
      </c>
      <c r="F18" t="s">
        <v>11</v>
      </c>
      <c r="G18" s="25">
        <v>5.0999999999999996</v>
      </c>
      <c r="H18" s="27">
        <v>20.399999999999999</v>
      </c>
      <c r="I18" t="s">
        <v>323</v>
      </c>
      <c r="J18" t="s">
        <v>14</v>
      </c>
      <c r="K18">
        <v>0.05</v>
      </c>
      <c r="L18" t="s">
        <v>14</v>
      </c>
      <c r="M18" t="s">
        <v>14</v>
      </c>
      <c r="N18" t="s">
        <v>14</v>
      </c>
      <c r="O18" s="12" t="s">
        <v>17</v>
      </c>
    </row>
    <row r="19" spans="1:15" ht="28.8" x14ac:dyDescent="0.3">
      <c r="A19" s="2" t="s">
        <v>349</v>
      </c>
      <c r="B19" t="s">
        <v>370</v>
      </c>
      <c r="C19" t="s">
        <v>371</v>
      </c>
      <c r="D19" s="13" t="s">
        <v>367</v>
      </c>
      <c r="E19">
        <v>11</v>
      </c>
      <c r="F19" t="s">
        <v>11</v>
      </c>
      <c r="G19" s="25">
        <v>10.5</v>
      </c>
      <c r="H19" s="27">
        <v>115.5</v>
      </c>
      <c r="I19" t="s">
        <v>323</v>
      </c>
      <c r="J19" t="s">
        <v>14</v>
      </c>
      <c r="K19">
        <v>0.06</v>
      </c>
      <c r="L19" t="s">
        <v>14</v>
      </c>
      <c r="M19" t="s">
        <v>14</v>
      </c>
      <c r="N19" t="s">
        <v>14</v>
      </c>
      <c r="O19" s="12" t="s">
        <v>17</v>
      </c>
    </row>
    <row r="20" spans="1:15" ht="28.8" x14ac:dyDescent="0.3">
      <c r="A20" s="2" t="s">
        <v>372</v>
      </c>
      <c r="B20" t="s">
        <v>373</v>
      </c>
      <c r="C20" t="s">
        <v>374</v>
      </c>
      <c r="D20" s="13" t="s">
        <v>375</v>
      </c>
      <c r="E20">
        <v>3</v>
      </c>
      <c r="F20" t="s">
        <v>11</v>
      </c>
      <c r="G20" s="25">
        <v>4.6900000000000004</v>
      </c>
      <c r="H20" s="27">
        <v>14.07</v>
      </c>
      <c r="I20" t="s">
        <v>323</v>
      </c>
      <c r="K20">
        <v>0.04</v>
      </c>
      <c r="L20" t="s">
        <v>14</v>
      </c>
      <c r="M20" t="s">
        <v>14</v>
      </c>
      <c r="N20" t="s">
        <v>14</v>
      </c>
      <c r="O20" s="12" t="s">
        <v>17</v>
      </c>
    </row>
    <row r="21" spans="1:15" x14ac:dyDescent="0.3">
      <c r="A21" s="2"/>
      <c r="D21" s="13"/>
      <c r="O21" s="12"/>
    </row>
    <row r="22" spans="1:15" x14ac:dyDescent="0.3">
      <c r="A22" s="2"/>
      <c r="D22" s="13"/>
      <c r="O22" s="1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zoomScale="85" zoomScaleNormal="85" workbookViewId="0"/>
  </sheetViews>
  <sheetFormatPr defaultRowHeight="14.4" x14ac:dyDescent="0.3"/>
  <cols>
    <col min="1" max="1" width="16" bestFit="1" customWidth="1"/>
    <col min="2" max="2" width="35.441406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2.109375" style="74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1.109375" bestFit="1" customWidth="1"/>
    <col min="13" max="13" width="40.66406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33203125" bestFit="1" customWidth="1"/>
    <col min="20" max="20" width="19.88671875" bestFit="1" customWidth="1"/>
    <col min="21" max="21" width="36.44140625" bestFit="1" customWidth="1"/>
    <col min="22" max="22" width="19.88671875" bestFit="1" customWidth="1"/>
    <col min="23" max="23" width="11.109375" bestFit="1" customWidth="1"/>
  </cols>
  <sheetData>
    <row r="1" spans="1:12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223</v>
      </c>
      <c r="H1" s="72" t="s">
        <v>224</v>
      </c>
      <c r="I1" t="s">
        <v>7</v>
      </c>
      <c r="J1" s="2" t="s">
        <v>225</v>
      </c>
      <c r="K1" s="2" t="s">
        <v>226</v>
      </c>
      <c r="L1" s="12" t="s">
        <v>9</v>
      </c>
    </row>
    <row r="2" spans="1:12" ht="28.8" x14ac:dyDescent="0.3">
      <c r="A2" s="2" t="s">
        <v>666</v>
      </c>
      <c r="B2" t="s">
        <v>548</v>
      </c>
      <c r="C2" t="s">
        <v>549</v>
      </c>
      <c r="D2" s="13"/>
      <c r="E2">
        <v>141</v>
      </c>
      <c r="F2" t="s">
        <v>11</v>
      </c>
      <c r="G2" s="25">
        <v>3.83</v>
      </c>
      <c r="H2" s="73">
        <v>540.03</v>
      </c>
      <c r="I2" s="2" t="s">
        <v>550</v>
      </c>
      <c r="K2">
        <v>0.01</v>
      </c>
      <c r="L2" s="12" t="s">
        <v>17</v>
      </c>
    </row>
    <row r="3" spans="1:12" ht="28.8" x14ac:dyDescent="0.3">
      <c r="A3" s="2" t="s">
        <v>666</v>
      </c>
      <c r="B3" t="s">
        <v>551</v>
      </c>
      <c r="C3" t="s">
        <v>552</v>
      </c>
      <c r="D3" s="13"/>
      <c r="E3">
        <v>5</v>
      </c>
      <c r="F3" t="s">
        <v>11</v>
      </c>
      <c r="G3" s="25">
        <v>2.8</v>
      </c>
      <c r="H3" s="73">
        <v>14</v>
      </c>
      <c r="I3" s="2" t="s">
        <v>553</v>
      </c>
      <c r="K3">
        <v>0.01</v>
      </c>
      <c r="L3" s="12" t="s">
        <v>17</v>
      </c>
    </row>
    <row r="4" spans="1:12" ht="28.8" x14ac:dyDescent="0.3">
      <c r="A4" s="2" t="s">
        <v>666</v>
      </c>
      <c r="B4" t="s">
        <v>554</v>
      </c>
      <c r="C4" t="s">
        <v>555</v>
      </c>
      <c r="D4" s="13"/>
      <c r="E4">
        <v>100</v>
      </c>
      <c r="F4" t="s">
        <v>11</v>
      </c>
      <c r="G4" s="25">
        <v>5.31</v>
      </c>
      <c r="H4" s="73">
        <v>531</v>
      </c>
      <c r="I4" s="2" t="s">
        <v>550</v>
      </c>
      <c r="K4">
        <v>0.03</v>
      </c>
      <c r="L4" s="12" t="s">
        <v>17</v>
      </c>
    </row>
    <row r="5" spans="1:12" ht="28.8" x14ac:dyDescent="0.3">
      <c r="A5" s="2" t="s">
        <v>667</v>
      </c>
      <c r="B5" t="s">
        <v>556</v>
      </c>
      <c r="C5" t="s">
        <v>557</v>
      </c>
      <c r="D5" s="13" t="s">
        <v>558</v>
      </c>
      <c r="E5">
        <v>1</v>
      </c>
      <c r="F5" t="s">
        <v>11</v>
      </c>
      <c r="G5" s="25">
        <v>2042.61</v>
      </c>
      <c r="H5" s="73">
        <v>2042.61</v>
      </c>
      <c r="I5" s="2" t="s">
        <v>327</v>
      </c>
      <c r="K5">
        <v>1</v>
      </c>
      <c r="L5" s="12" t="s">
        <v>17</v>
      </c>
    </row>
    <row r="6" spans="1:12" ht="28.8" x14ac:dyDescent="0.3">
      <c r="A6" s="2" t="s">
        <v>667</v>
      </c>
      <c r="B6" t="s">
        <v>559</v>
      </c>
      <c r="C6" t="s">
        <v>560</v>
      </c>
      <c r="D6" s="13"/>
      <c r="E6">
        <v>1</v>
      </c>
      <c r="F6" t="s">
        <v>11</v>
      </c>
      <c r="G6" s="25">
        <v>178.5</v>
      </c>
      <c r="H6" s="73">
        <v>178.5</v>
      </c>
      <c r="I6" s="2" t="s">
        <v>327</v>
      </c>
      <c r="K6">
        <v>5</v>
      </c>
      <c r="L6" s="12" t="s">
        <v>58</v>
      </c>
    </row>
    <row r="7" spans="1:12" ht="43.2" x14ac:dyDescent="0.3">
      <c r="A7" s="2" t="s">
        <v>743</v>
      </c>
      <c r="B7" t="s">
        <v>744</v>
      </c>
      <c r="C7" t="s">
        <v>745</v>
      </c>
      <c r="D7" s="13" t="s">
        <v>823</v>
      </c>
      <c r="E7">
        <v>1</v>
      </c>
      <c r="F7" t="s">
        <v>746</v>
      </c>
      <c r="G7" s="25">
        <v>232.1</v>
      </c>
      <c r="H7" s="73">
        <v>232.1</v>
      </c>
      <c r="I7" t="s">
        <v>327</v>
      </c>
      <c r="K7">
        <v>2</v>
      </c>
      <c r="L7" s="12" t="s">
        <v>396</v>
      </c>
    </row>
    <row r="8" spans="1:12" ht="28.8" x14ac:dyDescent="0.3">
      <c r="A8" s="2" t="s">
        <v>668</v>
      </c>
      <c r="B8" t="s">
        <v>561</v>
      </c>
      <c r="C8" t="s">
        <v>562</v>
      </c>
      <c r="D8" s="13" t="s">
        <v>823</v>
      </c>
      <c r="E8">
        <v>16</v>
      </c>
      <c r="F8" t="s">
        <v>11</v>
      </c>
      <c r="G8" s="25">
        <v>1.1200000000000001</v>
      </c>
      <c r="H8" s="73">
        <v>17.920000000000002</v>
      </c>
      <c r="I8" s="2" t="s">
        <v>553</v>
      </c>
      <c r="K8">
        <v>0.5</v>
      </c>
      <c r="L8" s="12" t="s">
        <v>17</v>
      </c>
    </row>
    <row r="9" spans="1:12" x14ac:dyDescent="0.3">
      <c r="A9" s="2" t="s">
        <v>664</v>
      </c>
      <c r="B9" t="s">
        <v>563</v>
      </c>
      <c r="C9" t="s">
        <v>564</v>
      </c>
      <c r="D9" s="13"/>
      <c r="E9">
        <v>46</v>
      </c>
      <c r="F9" t="s">
        <v>11</v>
      </c>
      <c r="G9" s="25">
        <v>10.5</v>
      </c>
      <c r="H9" s="73">
        <v>483</v>
      </c>
      <c r="I9" t="s">
        <v>546</v>
      </c>
      <c r="K9">
        <v>0.3</v>
      </c>
      <c r="L9" s="12" t="s">
        <v>58</v>
      </c>
    </row>
    <row r="10" spans="1:12" x14ac:dyDescent="0.3">
      <c r="A10" s="2" t="s">
        <v>664</v>
      </c>
      <c r="B10" t="s">
        <v>565</v>
      </c>
      <c r="C10" t="s">
        <v>566</v>
      </c>
      <c r="D10" s="13"/>
      <c r="E10">
        <v>1</v>
      </c>
      <c r="F10" t="s">
        <v>11</v>
      </c>
      <c r="G10" s="25">
        <v>10.35</v>
      </c>
      <c r="H10" s="73">
        <v>10.35</v>
      </c>
      <c r="I10" t="s">
        <v>546</v>
      </c>
      <c r="K10">
        <v>0.3</v>
      </c>
      <c r="L10" s="12" t="s">
        <v>17</v>
      </c>
    </row>
    <row r="11" spans="1:12" x14ac:dyDescent="0.3">
      <c r="A11" s="2" t="s">
        <v>664</v>
      </c>
      <c r="B11" t="s">
        <v>563</v>
      </c>
      <c r="C11" t="s">
        <v>564</v>
      </c>
      <c r="D11" s="13"/>
      <c r="E11">
        <v>32</v>
      </c>
      <c r="F11" t="s">
        <v>11</v>
      </c>
      <c r="G11" s="25">
        <v>14.08</v>
      </c>
      <c r="H11" s="73">
        <v>450.56</v>
      </c>
      <c r="I11" s="2" t="s">
        <v>546</v>
      </c>
      <c r="K11">
        <v>0.3</v>
      </c>
      <c r="L11" s="12" t="s">
        <v>17</v>
      </c>
    </row>
    <row r="12" spans="1:12" ht="28.8" x14ac:dyDescent="0.3">
      <c r="A12" s="2" t="s">
        <v>567</v>
      </c>
      <c r="B12" t="s">
        <v>568</v>
      </c>
      <c r="C12" t="s">
        <v>569</v>
      </c>
      <c r="D12" s="13" t="s">
        <v>825</v>
      </c>
      <c r="E12">
        <v>15</v>
      </c>
      <c r="F12" t="s">
        <v>11</v>
      </c>
      <c r="G12" s="25">
        <v>168</v>
      </c>
      <c r="H12" s="73">
        <v>2520</v>
      </c>
      <c r="I12" s="2" t="s">
        <v>327</v>
      </c>
      <c r="K12">
        <v>5</v>
      </c>
      <c r="L12" s="12" t="s">
        <v>58</v>
      </c>
    </row>
    <row r="13" spans="1:12" ht="28.8" x14ac:dyDescent="0.3">
      <c r="A13" s="2" t="s">
        <v>567</v>
      </c>
      <c r="B13" t="s">
        <v>572</v>
      </c>
      <c r="C13" t="s">
        <v>573</v>
      </c>
      <c r="D13" s="13" t="s">
        <v>824</v>
      </c>
      <c r="E13">
        <v>1</v>
      </c>
      <c r="F13" t="s">
        <v>11</v>
      </c>
      <c r="G13" s="25">
        <v>366.5</v>
      </c>
      <c r="H13" s="73">
        <v>366.5</v>
      </c>
      <c r="I13" s="2" t="s">
        <v>327</v>
      </c>
      <c r="K13">
        <v>8</v>
      </c>
      <c r="L13" s="12" t="s">
        <v>17</v>
      </c>
    </row>
    <row r="14" spans="1:12" ht="28.8" x14ac:dyDescent="0.3">
      <c r="A14" s="2" t="s">
        <v>567</v>
      </c>
      <c r="B14" t="s">
        <v>574</v>
      </c>
      <c r="C14" t="s">
        <v>575</v>
      </c>
      <c r="D14" s="13" t="s">
        <v>825</v>
      </c>
      <c r="E14">
        <v>1</v>
      </c>
      <c r="F14" t="s">
        <v>11</v>
      </c>
      <c r="G14" s="25">
        <v>354.19</v>
      </c>
      <c r="H14" s="73">
        <v>354.19</v>
      </c>
      <c r="I14" s="2" t="s">
        <v>327</v>
      </c>
      <c r="K14">
        <v>6.5</v>
      </c>
      <c r="L14" s="12" t="s">
        <v>17</v>
      </c>
    </row>
    <row r="15" spans="1:12" ht="28.8" x14ac:dyDescent="0.3">
      <c r="A15" s="2" t="s">
        <v>567</v>
      </c>
      <c r="B15" t="s">
        <v>570</v>
      </c>
      <c r="C15" t="s">
        <v>571</v>
      </c>
      <c r="D15" s="13"/>
      <c r="E15">
        <v>4</v>
      </c>
      <c r="F15" t="s">
        <v>11</v>
      </c>
      <c r="G15" s="25">
        <v>231</v>
      </c>
      <c r="H15" s="73">
        <v>924</v>
      </c>
      <c r="I15" s="2" t="s">
        <v>327</v>
      </c>
      <c r="K15">
        <v>10</v>
      </c>
      <c r="L15" s="12" t="s">
        <v>58</v>
      </c>
    </row>
    <row r="16" spans="1:12" ht="28.8" x14ac:dyDescent="0.3">
      <c r="A16" s="2" t="s">
        <v>567</v>
      </c>
      <c r="B16" t="s">
        <v>576</v>
      </c>
      <c r="C16" t="s">
        <v>571</v>
      </c>
      <c r="D16" s="13"/>
      <c r="E16">
        <v>5</v>
      </c>
      <c r="F16" t="s">
        <v>11</v>
      </c>
      <c r="G16" s="25">
        <v>248.6</v>
      </c>
      <c r="H16" s="73">
        <v>1243</v>
      </c>
      <c r="I16" s="2" t="s">
        <v>327</v>
      </c>
      <c r="K16">
        <v>6.5</v>
      </c>
      <c r="L16" s="12" t="s">
        <v>17</v>
      </c>
    </row>
    <row r="17" spans="1:12" ht="28.8" x14ac:dyDescent="0.3">
      <c r="A17" s="2" t="s">
        <v>567</v>
      </c>
      <c r="B17" t="s">
        <v>577</v>
      </c>
      <c r="C17" t="s">
        <v>578</v>
      </c>
      <c r="D17" s="13"/>
      <c r="E17">
        <v>2</v>
      </c>
      <c r="F17" t="s">
        <v>11</v>
      </c>
      <c r="G17" s="25">
        <v>316.19</v>
      </c>
      <c r="H17" s="73">
        <v>632.38</v>
      </c>
      <c r="I17" s="2" t="s">
        <v>327</v>
      </c>
      <c r="K17">
        <v>7.3</v>
      </c>
      <c r="L17" s="12" t="s">
        <v>17</v>
      </c>
    </row>
    <row r="18" spans="1:12" ht="28.8" x14ac:dyDescent="0.3">
      <c r="A18" s="2" t="s">
        <v>579</v>
      </c>
      <c r="B18" t="s">
        <v>580</v>
      </c>
      <c r="C18" t="s">
        <v>581</v>
      </c>
      <c r="D18" s="13" t="s">
        <v>582</v>
      </c>
      <c r="E18">
        <v>1</v>
      </c>
      <c r="F18" t="s">
        <v>11</v>
      </c>
      <c r="G18" s="25">
        <v>126</v>
      </c>
      <c r="H18" s="73">
        <v>126</v>
      </c>
      <c r="I18" t="s">
        <v>550</v>
      </c>
      <c r="K18">
        <v>10</v>
      </c>
      <c r="L18" s="12" t="s">
        <v>58</v>
      </c>
    </row>
    <row r="19" spans="1:12" ht="28.8" x14ac:dyDescent="0.3">
      <c r="A19" s="2" t="s">
        <v>579</v>
      </c>
      <c r="B19" t="s">
        <v>583</v>
      </c>
      <c r="C19" t="s">
        <v>584</v>
      </c>
      <c r="D19" s="13" t="s">
        <v>585</v>
      </c>
      <c r="E19">
        <v>1</v>
      </c>
      <c r="F19" t="s">
        <v>11</v>
      </c>
      <c r="G19" s="25">
        <v>115.31</v>
      </c>
      <c r="H19" s="73">
        <v>115.31</v>
      </c>
      <c r="I19" t="s">
        <v>550</v>
      </c>
      <c r="K19">
        <v>7.8</v>
      </c>
      <c r="L19" s="12" t="s">
        <v>12</v>
      </c>
    </row>
    <row r="20" spans="1:12" ht="28.8" x14ac:dyDescent="0.3">
      <c r="A20" s="2" t="s">
        <v>579</v>
      </c>
      <c r="B20" t="s">
        <v>586</v>
      </c>
      <c r="C20" t="s">
        <v>587</v>
      </c>
      <c r="D20" s="13" t="s">
        <v>585</v>
      </c>
      <c r="E20">
        <v>1</v>
      </c>
      <c r="F20" t="s">
        <v>11</v>
      </c>
      <c r="G20" s="25">
        <v>106.45</v>
      </c>
      <c r="H20" s="73">
        <v>106.45</v>
      </c>
      <c r="I20" t="s">
        <v>327</v>
      </c>
      <c r="K20">
        <v>5.75</v>
      </c>
      <c r="L20" s="12" t="s">
        <v>12</v>
      </c>
    </row>
    <row r="21" spans="1:12" ht="28.8" x14ac:dyDescent="0.3">
      <c r="A21" s="2" t="s">
        <v>579</v>
      </c>
      <c r="B21" t="s">
        <v>588</v>
      </c>
      <c r="C21" t="s">
        <v>589</v>
      </c>
      <c r="D21" s="13" t="s">
        <v>585</v>
      </c>
      <c r="E21">
        <v>4</v>
      </c>
      <c r="F21" t="s">
        <v>11</v>
      </c>
      <c r="G21" s="25">
        <v>109.77</v>
      </c>
      <c r="H21" s="73">
        <v>439.08</v>
      </c>
      <c r="I21" t="s">
        <v>550</v>
      </c>
      <c r="K21">
        <v>6.9</v>
      </c>
      <c r="L21" s="12" t="s">
        <v>12</v>
      </c>
    </row>
    <row r="22" spans="1:12" ht="28.8" x14ac:dyDescent="0.3">
      <c r="A22" s="2" t="s">
        <v>579</v>
      </c>
      <c r="B22" t="s">
        <v>590</v>
      </c>
      <c r="C22" t="s">
        <v>591</v>
      </c>
      <c r="D22" s="13"/>
      <c r="E22">
        <v>8</v>
      </c>
      <c r="F22" t="s">
        <v>11</v>
      </c>
      <c r="G22" s="25">
        <v>24.26</v>
      </c>
      <c r="H22" s="73">
        <v>194.08</v>
      </c>
      <c r="I22" t="s">
        <v>327</v>
      </c>
      <c r="K22">
        <v>1.75</v>
      </c>
      <c r="L22" s="12" t="s">
        <v>12</v>
      </c>
    </row>
    <row r="23" spans="1:12" ht="28.8" x14ac:dyDescent="0.3">
      <c r="A23" s="2" t="s">
        <v>579</v>
      </c>
      <c r="B23" t="s">
        <v>592</v>
      </c>
      <c r="C23" t="s">
        <v>593</v>
      </c>
      <c r="D23" s="13"/>
      <c r="E23">
        <v>5</v>
      </c>
      <c r="F23" t="s">
        <v>11</v>
      </c>
      <c r="G23" s="25">
        <v>9.5</v>
      </c>
      <c r="H23" s="73">
        <v>47.5</v>
      </c>
      <c r="I23" t="s">
        <v>327</v>
      </c>
      <c r="K23">
        <v>0.75</v>
      </c>
      <c r="L23" s="12" t="s">
        <v>12</v>
      </c>
    </row>
    <row r="24" spans="1:12" ht="28.8" x14ac:dyDescent="0.3">
      <c r="A24" s="2" t="s">
        <v>579</v>
      </c>
      <c r="B24" t="s">
        <v>594</v>
      </c>
      <c r="C24" t="s">
        <v>595</v>
      </c>
      <c r="D24" s="13"/>
      <c r="E24">
        <v>4</v>
      </c>
      <c r="F24" t="s">
        <v>11</v>
      </c>
      <c r="G24" s="25">
        <v>10.75</v>
      </c>
      <c r="H24" s="73">
        <v>43</v>
      </c>
      <c r="I24" s="2" t="s">
        <v>327</v>
      </c>
      <c r="K24">
        <v>0.15</v>
      </c>
      <c r="L24" s="12" t="s">
        <v>12</v>
      </c>
    </row>
    <row r="25" spans="1:12" ht="28.8" x14ac:dyDescent="0.3">
      <c r="A25" s="2" t="s">
        <v>579</v>
      </c>
      <c r="B25" t="s">
        <v>596</v>
      </c>
      <c r="C25" t="s">
        <v>597</v>
      </c>
      <c r="D25" s="13"/>
      <c r="E25">
        <v>11</v>
      </c>
      <c r="F25" t="s">
        <v>11</v>
      </c>
      <c r="G25" s="25">
        <v>10.75</v>
      </c>
      <c r="H25" s="73">
        <v>118.25</v>
      </c>
      <c r="I25" s="2" t="s">
        <v>327</v>
      </c>
      <c r="K25">
        <v>0.2</v>
      </c>
      <c r="L25" s="12" t="s">
        <v>12</v>
      </c>
    </row>
    <row r="26" spans="1:12" ht="28.8" x14ac:dyDescent="0.3">
      <c r="A26" s="2" t="s">
        <v>579</v>
      </c>
      <c r="B26" t="s">
        <v>598</v>
      </c>
      <c r="C26" t="s">
        <v>599</v>
      </c>
      <c r="D26" s="13" t="s">
        <v>600</v>
      </c>
      <c r="E26">
        <v>3</v>
      </c>
      <c r="F26" t="s">
        <v>11</v>
      </c>
      <c r="G26" s="25">
        <v>168</v>
      </c>
      <c r="H26" s="73">
        <v>504</v>
      </c>
      <c r="I26" s="2" t="s">
        <v>327</v>
      </c>
      <c r="K26">
        <v>1.2</v>
      </c>
      <c r="L26" s="12" t="s">
        <v>58</v>
      </c>
    </row>
    <row r="27" spans="1:12" ht="28.8" x14ac:dyDescent="0.3">
      <c r="A27" s="2" t="s">
        <v>579</v>
      </c>
      <c r="B27" t="s">
        <v>601</v>
      </c>
      <c r="C27" t="s">
        <v>602</v>
      </c>
      <c r="D27" s="13" t="s">
        <v>603</v>
      </c>
      <c r="E27">
        <v>2</v>
      </c>
      <c r="F27" t="s">
        <v>11</v>
      </c>
      <c r="G27" s="25">
        <v>31.5</v>
      </c>
      <c r="H27" s="73">
        <v>63</v>
      </c>
      <c r="I27" s="2" t="s">
        <v>327</v>
      </c>
      <c r="K27">
        <v>2.5</v>
      </c>
      <c r="L27" s="12" t="s">
        <v>58</v>
      </c>
    </row>
    <row r="28" spans="1:12" ht="28.8" x14ac:dyDescent="0.3">
      <c r="A28" s="2" t="s">
        <v>579</v>
      </c>
      <c r="B28" t="s">
        <v>604</v>
      </c>
      <c r="C28" t="s">
        <v>605</v>
      </c>
      <c r="D28" s="13"/>
      <c r="E28">
        <v>1</v>
      </c>
      <c r="F28" t="s">
        <v>11</v>
      </c>
      <c r="G28" s="25">
        <v>22</v>
      </c>
      <c r="H28" s="73">
        <v>22</v>
      </c>
      <c r="I28" s="2" t="s">
        <v>327</v>
      </c>
      <c r="K28">
        <v>0.2</v>
      </c>
      <c r="L28" s="12" t="s">
        <v>12</v>
      </c>
    </row>
    <row r="29" spans="1:12" ht="28.8" x14ac:dyDescent="0.3">
      <c r="A29" s="2" t="s">
        <v>579</v>
      </c>
      <c r="B29" t="s">
        <v>606</v>
      </c>
      <c r="C29" t="s">
        <v>607</v>
      </c>
      <c r="D29" s="13"/>
      <c r="E29">
        <v>1</v>
      </c>
      <c r="F29" t="s">
        <v>11</v>
      </c>
      <c r="G29" s="25">
        <v>87.58</v>
      </c>
      <c r="H29" s="73">
        <v>87.58</v>
      </c>
      <c r="I29" s="2" t="s">
        <v>546</v>
      </c>
      <c r="K29">
        <v>1.25</v>
      </c>
      <c r="L29" s="12" t="s">
        <v>12</v>
      </c>
    </row>
    <row r="30" spans="1:12" ht="28.8" x14ac:dyDescent="0.3">
      <c r="A30" s="2" t="s">
        <v>579</v>
      </c>
      <c r="B30" t="s">
        <v>608</v>
      </c>
      <c r="C30" t="s">
        <v>609</v>
      </c>
      <c r="D30" s="13"/>
      <c r="E30">
        <v>1</v>
      </c>
      <c r="F30" t="s">
        <v>11</v>
      </c>
      <c r="G30" s="25">
        <v>26.25</v>
      </c>
      <c r="H30" s="73">
        <v>26.25</v>
      </c>
      <c r="I30" s="2" t="s">
        <v>546</v>
      </c>
      <c r="K30">
        <v>1.5</v>
      </c>
      <c r="L30" s="12" t="s">
        <v>58</v>
      </c>
    </row>
    <row r="31" spans="1:12" ht="28.8" x14ac:dyDescent="0.3">
      <c r="A31" s="2" t="s">
        <v>610</v>
      </c>
      <c r="B31" t="s">
        <v>611</v>
      </c>
      <c r="C31" t="s">
        <v>612</v>
      </c>
      <c r="D31" s="13"/>
      <c r="E31">
        <v>8</v>
      </c>
      <c r="F31" t="s">
        <v>11</v>
      </c>
      <c r="G31" s="25">
        <v>15.75</v>
      </c>
      <c r="H31" s="73">
        <v>126</v>
      </c>
      <c r="I31" s="2" t="s">
        <v>546</v>
      </c>
      <c r="K31">
        <v>0.05</v>
      </c>
      <c r="L31" s="12" t="s">
        <v>58</v>
      </c>
    </row>
    <row r="32" spans="1:12" ht="28.8" x14ac:dyDescent="0.3">
      <c r="A32" s="2" t="s">
        <v>610</v>
      </c>
      <c r="B32" t="s">
        <v>613</v>
      </c>
      <c r="C32" t="s">
        <v>614</v>
      </c>
      <c r="D32" s="13"/>
      <c r="E32">
        <v>16</v>
      </c>
      <c r="F32" t="s">
        <v>11</v>
      </c>
      <c r="G32" s="25">
        <v>128.79</v>
      </c>
      <c r="H32" s="73">
        <v>2060.64</v>
      </c>
      <c r="I32" s="2" t="s">
        <v>546</v>
      </c>
      <c r="K32">
        <v>0.05</v>
      </c>
      <c r="L32" s="12" t="s">
        <v>17</v>
      </c>
    </row>
    <row r="33" spans="1:12" ht="28.8" x14ac:dyDescent="0.3">
      <c r="A33" s="2" t="s">
        <v>615</v>
      </c>
      <c r="B33" t="s">
        <v>616</v>
      </c>
      <c r="C33" t="s">
        <v>617</v>
      </c>
      <c r="D33" s="13" t="s">
        <v>618</v>
      </c>
      <c r="E33">
        <v>1</v>
      </c>
      <c r="F33" t="s">
        <v>11</v>
      </c>
      <c r="G33" s="25">
        <v>68.25</v>
      </c>
      <c r="H33" s="73">
        <v>68.25</v>
      </c>
      <c r="I33" t="s">
        <v>327</v>
      </c>
      <c r="K33">
        <v>0.35</v>
      </c>
      <c r="L33" s="12" t="s">
        <v>58</v>
      </c>
    </row>
    <row r="34" spans="1:12" x14ac:dyDescent="0.3">
      <c r="A34" s="2" t="s">
        <v>619</v>
      </c>
      <c r="B34" t="s">
        <v>620</v>
      </c>
      <c r="C34" t="s">
        <v>621</v>
      </c>
      <c r="D34" s="13" t="s">
        <v>622</v>
      </c>
      <c r="E34">
        <v>15</v>
      </c>
      <c r="F34" t="s">
        <v>11</v>
      </c>
      <c r="G34" s="25">
        <v>1023.99</v>
      </c>
      <c r="H34" s="73">
        <v>15359.85</v>
      </c>
      <c r="I34" t="s">
        <v>327</v>
      </c>
      <c r="K34">
        <v>0.85</v>
      </c>
      <c r="L34" s="12" t="s">
        <v>17</v>
      </c>
    </row>
    <row r="35" spans="1:12" x14ac:dyDescent="0.3">
      <c r="A35" s="2" t="s">
        <v>623</v>
      </c>
      <c r="B35" t="s">
        <v>624</v>
      </c>
      <c r="C35" t="s">
        <v>625</v>
      </c>
      <c r="D35" s="13" t="s">
        <v>626</v>
      </c>
      <c r="E35">
        <v>2</v>
      </c>
      <c r="F35" t="s">
        <v>11</v>
      </c>
      <c r="G35" s="25">
        <v>21.6</v>
      </c>
      <c r="H35" s="73">
        <v>43.2</v>
      </c>
      <c r="I35" s="2" t="s">
        <v>546</v>
      </c>
      <c r="K35">
        <v>0.2</v>
      </c>
      <c r="L35" s="12" t="s">
        <v>17</v>
      </c>
    </row>
    <row r="36" spans="1:12" x14ac:dyDescent="0.3">
      <c r="A36" s="2" t="s">
        <v>623</v>
      </c>
      <c r="B36" t="s">
        <v>627</v>
      </c>
      <c r="C36" t="s">
        <v>628</v>
      </c>
      <c r="D36" s="13" t="s">
        <v>626</v>
      </c>
      <c r="E36">
        <v>1</v>
      </c>
      <c r="F36" t="s">
        <v>11</v>
      </c>
      <c r="G36" s="25">
        <v>50.15</v>
      </c>
      <c r="H36" s="73">
        <v>50.15</v>
      </c>
      <c r="I36" t="s">
        <v>546</v>
      </c>
      <c r="K36">
        <v>1.4</v>
      </c>
      <c r="L36" s="12" t="s">
        <v>17</v>
      </c>
    </row>
    <row r="37" spans="1:12" x14ac:dyDescent="0.3">
      <c r="A37" s="2" t="s">
        <v>623</v>
      </c>
      <c r="B37" t="s">
        <v>629</v>
      </c>
      <c r="C37" t="s">
        <v>630</v>
      </c>
      <c r="D37" s="13" t="s">
        <v>626</v>
      </c>
      <c r="E37">
        <v>27</v>
      </c>
      <c r="F37" t="s">
        <v>11</v>
      </c>
      <c r="G37" s="25">
        <v>4.95</v>
      </c>
      <c r="H37" s="73">
        <v>133.65</v>
      </c>
      <c r="I37" s="2" t="s">
        <v>546</v>
      </c>
      <c r="K37">
        <v>0.04</v>
      </c>
      <c r="L37" s="12" t="s">
        <v>17</v>
      </c>
    </row>
    <row r="38" spans="1:12" ht="28.8" x14ac:dyDescent="0.3">
      <c r="A38" s="2" t="s">
        <v>631</v>
      </c>
      <c r="B38" t="s">
        <v>632</v>
      </c>
      <c r="C38" t="s">
        <v>633</v>
      </c>
      <c r="D38" s="13"/>
      <c r="E38">
        <v>895</v>
      </c>
      <c r="F38" t="s">
        <v>11</v>
      </c>
      <c r="G38" s="25">
        <v>0.88</v>
      </c>
      <c r="H38" s="73">
        <v>787.6</v>
      </c>
      <c r="I38" s="2" t="s">
        <v>553</v>
      </c>
      <c r="K38">
        <v>1E-3</v>
      </c>
      <c r="L38" s="12" t="s">
        <v>17</v>
      </c>
    </row>
    <row r="39" spans="1:12" ht="28.8" x14ac:dyDescent="0.3">
      <c r="A39" s="2" t="s">
        <v>741</v>
      </c>
      <c r="B39" t="s">
        <v>634</v>
      </c>
      <c r="C39" t="s">
        <v>635</v>
      </c>
      <c r="D39" s="13" t="s">
        <v>636</v>
      </c>
      <c r="E39">
        <v>83</v>
      </c>
      <c r="F39" t="s">
        <v>11</v>
      </c>
      <c r="G39" s="25">
        <v>46.67</v>
      </c>
      <c r="H39" s="73">
        <v>3873.61</v>
      </c>
      <c r="I39" s="2" t="s">
        <v>553</v>
      </c>
      <c r="K39">
        <v>0.3</v>
      </c>
      <c r="L39" s="12" t="s">
        <v>17</v>
      </c>
    </row>
    <row r="40" spans="1:12" ht="28.8" x14ac:dyDescent="0.3">
      <c r="A40" s="2" t="s">
        <v>665</v>
      </c>
      <c r="B40" t="s">
        <v>637</v>
      </c>
      <c r="C40" t="s">
        <v>638</v>
      </c>
      <c r="D40" s="13"/>
      <c r="E40">
        <v>7</v>
      </c>
      <c r="F40" t="s">
        <v>639</v>
      </c>
      <c r="G40" s="25">
        <v>26.25</v>
      </c>
      <c r="H40" s="73">
        <v>183.75</v>
      </c>
      <c r="I40" s="2" t="s">
        <v>546</v>
      </c>
      <c r="K40">
        <v>0.01</v>
      </c>
      <c r="L40" s="12" t="s">
        <v>58</v>
      </c>
    </row>
    <row r="41" spans="1:12" ht="28.8" x14ac:dyDescent="0.3">
      <c r="A41" s="2" t="s">
        <v>665</v>
      </c>
      <c r="B41" t="s">
        <v>640</v>
      </c>
      <c r="C41" t="s">
        <v>641</v>
      </c>
      <c r="D41" s="13" t="s">
        <v>826</v>
      </c>
      <c r="E41">
        <v>2</v>
      </c>
      <c r="F41" t="s">
        <v>726</v>
      </c>
      <c r="G41" s="25">
        <v>460</v>
      </c>
      <c r="H41" s="73">
        <v>1058</v>
      </c>
      <c r="I41" s="2" t="s">
        <v>239</v>
      </c>
      <c r="K41">
        <v>120</v>
      </c>
      <c r="L41" s="12" t="s">
        <v>12</v>
      </c>
    </row>
    <row r="42" spans="1:12" ht="28.8" x14ac:dyDescent="0.3">
      <c r="A42" s="2" t="s">
        <v>665</v>
      </c>
      <c r="B42" t="s">
        <v>642</v>
      </c>
      <c r="C42" t="s">
        <v>643</v>
      </c>
      <c r="D42" s="13"/>
      <c r="E42">
        <v>1</v>
      </c>
      <c r="F42" t="s">
        <v>726</v>
      </c>
      <c r="G42" s="25">
        <v>10320</v>
      </c>
      <c r="H42" s="73">
        <v>8483.0399999999991</v>
      </c>
      <c r="I42" s="2" t="s">
        <v>239</v>
      </c>
      <c r="K42">
        <v>440</v>
      </c>
      <c r="L42" s="12" t="s">
        <v>12</v>
      </c>
    </row>
    <row r="43" spans="1:12" ht="28.8" x14ac:dyDescent="0.3">
      <c r="A43" s="2" t="s">
        <v>665</v>
      </c>
      <c r="B43" t="s">
        <v>644</v>
      </c>
      <c r="C43" t="s">
        <v>645</v>
      </c>
      <c r="D43" s="13"/>
      <c r="E43">
        <v>2</v>
      </c>
      <c r="F43" t="s">
        <v>11</v>
      </c>
      <c r="G43" s="25">
        <v>227.08</v>
      </c>
      <c r="H43" s="73">
        <v>454.16</v>
      </c>
      <c r="I43" s="2" t="s">
        <v>546</v>
      </c>
      <c r="K43">
        <v>3</v>
      </c>
      <c r="L43" s="12" t="s">
        <v>17</v>
      </c>
    </row>
    <row r="44" spans="1:12" ht="28.8" x14ac:dyDescent="0.3">
      <c r="A44" s="2" t="s">
        <v>665</v>
      </c>
      <c r="B44" t="s">
        <v>646</v>
      </c>
      <c r="C44" t="s">
        <v>647</v>
      </c>
      <c r="D44" s="13" t="s">
        <v>827</v>
      </c>
      <c r="E44">
        <v>58</v>
      </c>
      <c r="F44" t="s">
        <v>11</v>
      </c>
      <c r="G44" s="25">
        <v>3.77</v>
      </c>
      <c r="H44" s="73">
        <v>218.66</v>
      </c>
      <c r="I44" s="2" t="s">
        <v>546</v>
      </c>
      <c r="K44">
        <v>0.03</v>
      </c>
      <c r="L44" s="12" t="s">
        <v>17</v>
      </c>
    </row>
    <row r="45" spans="1:12" ht="28.8" x14ac:dyDescent="0.3">
      <c r="A45" s="2" t="s">
        <v>665</v>
      </c>
      <c r="B45" t="s">
        <v>648</v>
      </c>
      <c r="C45" t="s">
        <v>649</v>
      </c>
      <c r="D45" s="13"/>
      <c r="E45">
        <v>26</v>
      </c>
      <c r="F45" t="s">
        <v>11</v>
      </c>
      <c r="G45" s="25">
        <v>3.88</v>
      </c>
      <c r="H45" s="73">
        <v>100.88</v>
      </c>
      <c r="I45" s="2" t="s">
        <v>546</v>
      </c>
      <c r="K45">
        <v>0.03</v>
      </c>
      <c r="L45" s="12" t="s">
        <v>17</v>
      </c>
    </row>
    <row r="46" spans="1:12" ht="28.8" x14ac:dyDescent="0.3">
      <c r="A46" s="2" t="s">
        <v>665</v>
      </c>
      <c r="B46" t="s">
        <v>650</v>
      </c>
      <c r="C46" t="s">
        <v>651</v>
      </c>
      <c r="D46" s="13" t="s">
        <v>828</v>
      </c>
      <c r="E46">
        <v>153</v>
      </c>
      <c r="F46" t="s">
        <v>11</v>
      </c>
      <c r="G46" s="25">
        <v>3.48</v>
      </c>
      <c r="H46" s="73">
        <v>532.43999999999994</v>
      </c>
      <c r="I46" s="2" t="s">
        <v>546</v>
      </c>
      <c r="K46">
        <v>0.04</v>
      </c>
      <c r="L46" s="12" t="s">
        <v>17</v>
      </c>
    </row>
    <row r="47" spans="1:12" ht="28.8" x14ac:dyDescent="0.3">
      <c r="A47" s="2" t="s">
        <v>665</v>
      </c>
      <c r="B47" t="s">
        <v>652</v>
      </c>
      <c r="C47" t="s">
        <v>653</v>
      </c>
      <c r="D47" s="13" t="s">
        <v>828</v>
      </c>
      <c r="E47">
        <v>196</v>
      </c>
      <c r="F47" t="s">
        <v>11</v>
      </c>
      <c r="G47" s="25">
        <v>3.03</v>
      </c>
      <c r="H47" s="73">
        <v>593.88</v>
      </c>
      <c r="I47" t="s">
        <v>546</v>
      </c>
      <c r="K47">
        <v>0.04</v>
      </c>
      <c r="L47" s="12" t="s">
        <v>17</v>
      </c>
    </row>
    <row r="48" spans="1:12" ht="28.8" x14ac:dyDescent="0.3">
      <c r="A48" s="2" t="s">
        <v>665</v>
      </c>
      <c r="B48" t="s">
        <v>654</v>
      </c>
      <c r="C48" t="s">
        <v>655</v>
      </c>
      <c r="D48" s="13" t="s">
        <v>829</v>
      </c>
      <c r="E48">
        <v>71</v>
      </c>
      <c r="F48" t="s">
        <v>11</v>
      </c>
      <c r="G48" s="25">
        <v>14.91</v>
      </c>
      <c r="H48" s="73">
        <v>1058.6099999999999</v>
      </c>
      <c r="I48" t="s">
        <v>546</v>
      </c>
      <c r="K48">
        <v>0.04</v>
      </c>
      <c r="L48" s="12" t="s">
        <v>17</v>
      </c>
    </row>
    <row r="49" spans="1:12" ht="28.8" x14ac:dyDescent="0.3">
      <c r="A49" s="2" t="s">
        <v>656</v>
      </c>
      <c r="B49" t="s">
        <v>657</v>
      </c>
      <c r="C49" t="s">
        <v>658</v>
      </c>
      <c r="D49" s="13"/>
      <c r="E49">
        <v>1</v>
      </c>
      <c r="F49" t="s">
        <v>11</v>
      </c>
      <c r="G49" s="25">
        <v>29.06</v>
      </c>
      <c r="H49" s="73">
        <v>29.06</v>
      </c>
      <c r="I49" s="2" t="s">
        <v>327</v>
      </c>
      <c r="K49">
        <v>1</v>
      </c>
      <c r="L49" s="12" t="s">
        <v>17</v>
      </c>
    </row>
    <row r="50" spans="1:12" ht="28.8" x14ac:dyDescent="0.3">
      <c r="A50" s="2" t="s">
        <v>747</v>
      </c>
      <c r="B50" t="s">
        <v>748</v>
      </c>
      <c r="C50" t="s">
        <v>749</v>
      </c>
      <c r="D50" s="121" t="s">
        <v>750</v>
      </c>
      <c r="E50">
        <v>28</v>
      </c>
      <c r="F50" t="s">
        <v>11</v>
      </c>
      <c r="G50" s="25">
        <v>32.71</v>
      </c>
      <c r="H50" s="73">
        <v>915.88</v>
      </c>
      <c r="I50" t="s">
        <v>546</v>
      </c>
      <c r="K50">
        <v>0.5</v>
      </c>
      <c r="L50" s="12" t="s">
        <v>396</v>
      </c>
    </row>
    <row r="51" spans="1:12" x14ac:dyDescent="0.3">
      <c r="A51" s="2" t="s">
        <v>659</v>
      </c>
      <c r="B51" t="s">
        <v>660</v>
      </c>
      <c r="C51" t="s">
        <v>661</v>
      </c>
      <c r="D51" s="116"/>
      <c r="E51">
        <v>10</v>
      </c>
      <c r="F51" t="s">
        <v>11</v>
      </c>
      <c r="G51" s="25">
        <v>30.25</v>
      </c>
      <c r="H51" s="73">
        <v>302.5</v>
      </c>
      <c r="I51" t="s">
        <v>546</v>
      </c>
      <c r="K51">
        <v>0.5</v>
      </c>
      <c r="L51" s="12" t="s">
        <v>251</v>
      </c>
    </row>
    <row r="52" spans="1:12" ht="43.2" x14ac:dyDescent="0.3">
      <c r="A52" s="2" t="s">
        <v>742</v>
      </c>
      <c r="B52" t="s">
        <v>662</v>
      </c>
      <c r="C52" t="s">
        <v>663</v>
      </c>
      <c r="D52" s="13"/>
      <c r="E52">
        <v>29</v>
      </c>
      <c r="F52" t="s">
        <v>11</v>
      </c>
      <c r="G52" s="25">
        <v>31.71</v>
      </c>
      <c r="H52" s="73">
        <v>919.59</v>
      </c>
      <c r="I52" t="s">
        <v>550</v>
      </c>
      <c r="K52">
        <v>1.6</v>
      </c>
      <c r="L52" s="12" t="s">
        <v>17</v>
      </c>
    </row>
    <row r="53" spans="1:12" x14ac:dyDescent="0.3">
      <c r="A53" s="2"/>
      <c r="D53" s="13"/>
      <c r="H53" s="73"/>
      <c r="I53" s="2"/>
      <c r="L53" s="12"/>
    </row>
    <row r="54" spans="1:12" x14ac:dyDescent="0.3">
      <c r="A54" s="2"/>
      <c r="D54" s="13"/>
      <c r="H54" s="73"/>
      <c r="I54" s="2"/>
      <c r="L5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7"/>
  <sheetViews>
    <sheetView zoomScale="85" zoomScaleNormal="85" workbookViewId="0"/>
  </sheetViews>
  <sheetFormatPr defaultRowHeight="14.4" x14ac:dyDescent="0.3"/>
  <cols>
    <col min="1" max="1" width="19.88671875" bestFit="1" customWidth="1"/>
    <col min="2" max="2" width="38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1.109375" style="27" bestFit="1" customWidth="1"/>
    <col min="9" max="9" width="18.44140625" bestFit="1" customWidth="1"/>
    <col min="10" max="10" width="9.5546875" bestFit="1" customWidth="1"/>
    <col min="11" max="11" width="11.109375" bestFit="1" customWidth="1"/>
    <col min="12" max="12" width="39.6640625" bestFit="1" customWidth="1"/>
    <col min="13" max="13" width="81.109375" customWidth="1"/>
    <col min="14" max="14" width="78.5546875" bestFit="1" customWidth="1"/>
    <col min="15" max="15" width="7.33203125" bestFit="1" customWidth="1"/>
    <col min="16" max="16" width="12.109375" bestFit="1" customWidth="1"/>
    <col min="17" max="17" width="26.109375" bestFit="1" customWidth="1"/>
    <col min="18" max="18" width="14.33203125" bestFit="1" customWidth="1"/>
    <col min="19" max="19" width="18.6640625" bestFit="1" customWidth="1"/>
    <col min="20" max="20" width="19.88671875" bestFit="1" customWidth="1"/>
    <col min="21" max="21" width="11.109375" bestFit="1" customWidth="1"/>
  </cols>
  <sheetData>
    <row r="1" spans="1:11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223</v>
      </c>
      <c r="H1" s="71" t="s">
        <v>224</v>
      </c>
      <c r="I1" t="s">
        <v>7</v>
      </c>
      <c r="J1" s="2" t="s">
        <v>226</v>
      </c>
      <c r="K1" s="12" t="s">
        <v>9</v>
      </c>
    </row>
    <row r="2" spans="1:11" ht="28.8" x14ac:dyDescent="0.3">
      <c r="A2" s="2" t="s">
        <v>393</v>
      </c>
      <c r="B2" t="s">
        <v>394</v>
      </c>
      <c r="C2" t="s">
        <v>395</v>
      </c>
      <c r="D2" s="13" t="s">
        <v>830</v>
      </c>
      <c r="E2">
        <v>150</v>
      </c>
      <c r="F2" t="s">
        <v>11</v>
      </c>
      <c r="G2" s="25">
        <v>7.13</v>
      </c>
      <c r="H2" s="27">
        <v>1069.5</v>
      </c>
      <c r="I2" t="s">
        <v>546</v>
      </c>
      <c r="J2">
        <v>2.1000000000000001E-2</v>
      </c>
      <c r="K2" s="12" t="s">
        <v>396</v>
      </c>
    </row>
    <row r="3" spans="1:11" ht="28.8" x14ac:dyDescent="0.3">
      <c r="A3" s="2" t="s">
        <v>393</v>
      </c>
      <c r="B3" t="s">
        <v>397</v>
      </c>
      <c r="C3" t="s">
        <v>398</v>
      </c>
      <c r="D3" s="13" t="s">
        <v>830</v>
      </c>
      <c r="E3">
        <v>1</v>
      </c>
      <c r="F3" t="s">
        <v>11</v>
      </c>
      <c r="G3" s="25">
        <v>13.38</v>
      </c>
      <c r="H3" s="27">
        <v>13.38</v>
      </c>
      <c r="I3" t="s">
        <v>546</v>
      </c>
      <c r="J3">
        <v>6.5000000000000002E-2</v>
      </c>
      <c r="K3" s="12" t="s">
        <v>396</v>
      </c>
    </row>
    <row r="4" spans="1:11" ht="28.8" x14ac:dyDescent="0.3">
      <c r="A4" s="2" t="s">
        <v>393</v>
      </c>
      <c r="B4" t="s">
        <v>399</v>
      </c>
      <c r="C4" t="s">
        <v>400</v>
      </c>
      <c r="D4" s="13" t="s">
        <v>830</v>
      </c>
      <c r="E4">
        <v>1</v>
      </c>
      <c r="F4" t="s">
        <v>11</v>
      </c>
      <c r="G4" s="25">
        <v>15.93</v>
      </c>
      <c r="H4" s="27">
        <v>15.93</v>
      </c>
      <c r="I4" t="s">
        <v>546</v>
      </c>
      <c r="J4">
        <v>0.105</v>
      </c>
      <c r="K4" s="12" t="s">
        <v>396</v>
      </c>
    </row>
    <row r="5" spans="1:11" ht="28.8" x14ac:dyDescent="0.3">
      <c r="A5" s="2" t="s">
        <v>393</v>
      </c>
      <c r="B5" t="s">
        <v>401</v>
      </c>
      <c r="C5" t="s">
        <v>402</v>
      </c>
      <c r="D5" s="13" t="s">
        <v>830</v>
      </c>
      <c r="E5">
        <v>2</v>
      </c>
      <c r="F5" t="s">
        <v>11</v>
      </c>
      <c r="G5" s="25">
        <v>36.86</v>
      </c>
      <c r="H5" s="27">
        <v>73.72</v>
      </c>
      <c r="I5" t="s">
        <v>546</v>
      </c>
      <c r="J5">
        <v>2.1080000000000001</v>
      </c>
      <c r="K5" s="12" t="s">
        <v>17</v>
      </c>
    </row>
    <row r="6" spans="1:11" ht="28.8" x14ac:dyDescent="0.3">
      <c r="A6" s="2" t="s">
        <v>393</v>
      </c>
      <c r="B6" t="s">
        <v>403</v>
      </c>
      <c r="C6" t="s">
        <v>404</v>
      </c>
      <c r="D6" s="13" t="s">
        <v>830</v>
      </c>
      <c r="E6">
        <v>4</v>
      </c>
      <c r="F6" t="s">
        <v>11</v>
      </c>
      <c r="G6" s="25">
        <v>47.15</v>
      </c>
      <c r="H6" s="27">
        <v>188.6</v>
      </c>
      <c r="I6" t="s">
        <v>546</v>
      </c>
      <c r="J6">
        <v>2.3050000000000002</v>
      </c>
      <c r="K6" s="12" t="s">
        <v>17</v>
      </c>
    </row>
    <row r="7" spans="1:11" ht="28.8" x14ac:dyDescent="0.3">
      <c r="A7" s="2" t="s">
        <v>393</v>
      </c>
      <c r="B7" t="s">
        <v>405</v>
      </c>
      <c r="C7" t="s">
        <v>406</v>
      </c>
      <c r="D7" s="13" t="s">
        <v>830</v>
      </c>
      <c r="E7">
        <v>26</v>
      </c>
      <c r="F7" t="s">
        <v>11</v>
      </c>
      <c r="G7" s="25">
        <v>28.16</v>
      </c>
      <c r="H7" s="27">
        <v>732.16</v>
      </c>
      <c r="I7" t="s">
        <v>546</v>
      </c>
      <c r="J7">
        <v>1.165</v>
      </c>
      <c r="K7" s="12" t="s">
        <v>17</v>
      </c>
    </row>
    <row r="8" spans="1:11" x14ac:dyDescent="0.3">
      <c r="A8" s="2" t="s">
        <v>673</v>
      </c>
      <c r="B8" t="s">
        <v>675</v>
      </c>
      <c r="C8" t="s">
        <v>676</v>
      </c>
      <c r="D8" s="83" t="s">
        <v>674</v>
      </c>
      <c r="E8">
        <v>34</v>
      </c>
      <c r="F8" t="s">
        <v>844</v>
      </c>
      <c r="G8" s="25">
        <v>8.94</v>
      </c>
      <c r="H8" s="27">
        <v>303.95999999999998</v>
      </c>
      <c r="I8" t="s">
        <v>546</v>
      </c>
      <c r="J8">
        <v>0.02</v>
      </c>
      <c r="K8" s="12" t="s">
        <v>17</v>
      </c>
    </row>
    <row r="9" spans="1:11" x14ac:dyDescent="0.3">
      <c r="A9" s="2" t="s">
        <v>416</v>
      </c>
      <c r="B9" t="s">
        <v>503</v>
      </c>
      <c r="C9" t="s">
        <v>504</v>
      </c>
      <c r="D9" s="13" t="s">
        <v>505</v>
      </c>
      <c r="E9">
        <v>5</v>
      </c>
      <c r="F9" t="s">
        <v>11</v>
      </c>
      <c r="G9" s="25">
        <v>12.6</v>
      </c>
      <c r="H9" s="27">
        <v>63</v>
      </c>
      <c r="I9" t="s">
        <v>13</v>
      </c>
      <c r="J9">
        <v>3.0000000000000001E-3</v>
      </c>
      <c r="K9" s="12" t="s">
        <v>58</v>
      </c>
    </row>
    <row r="10" spans="1:11" ht="28.8" x14ac:dyDescent="0.3">
      <c r="A10" s="2" t="s">
        <v>544</v>
      </c>
      <c r="B10" t="s">
        <v>417</v>
      </c>
      <c r="C10" t="s">
        <v>418</v>
      </c>
      <c r="D10" s="13" t="s">
        <v>831</v>
      </c>
      <c r="E10">
        <v>14</v>
      </c>
      <c r="F10" t="s">
        <v>11</v>
      </c>
      <c r="G10" s="25">
        <v>4.3</v>
      </c>
      <c r="H10" s="27">
        <v>60.199999999999996</v>
      </c>
      <c r="I10" t="s">
        <v>546</v>
      </c>
      <c r="J10">
        <v>7.000000000000001E-3</v>
      </c>
      <c r="K10" s="12" t="s">
        <v>17</v>
      </c>
    </row>
    <row r="11" spans="1:11" ht="28.8" x14ac:dyDescent="0.3">
      <c r="A11" s="2" t="s">
        <v>419</v>
      </c>
      <c r="B11" t="s">
        <v>420</v>
      </c>
      <c r="C11" t="s">
        <v>421</v>
      </c>
      <c r="D11" s="13" t="s">
        <v>831</v>
      </c>
      <c r="E11">
        <v>4</v>
      </c>
      <c r="F11" t="s">
        <v>11</v>
      </c>
      <c r="G11" s="25">
        <v>48.28</v>
      </c>
      <c r="H11" s="27">
        <v>193.12</v>
      </c>
      <c r="I11" t="s">
        <v>546</v>
      </c>
      <c r="J11">
        <v>0.04</v>
      </c>
      <c r="K11" s="12" t="s">
        <v>17</v>
      </c>
    </row>
    <row r="12" spans="1:11" ht="28.8" x14ac:dyDescent="0.3">
      <c r="A12" s="2" t="s">
        <v>419</v>
      </c>
      <c r="B12" t="s">
        <v>422</v>
      </c>
      <c r="C12" t="s">
        <v>423</v>
      </c>
      <c r="D12" s="13" t="s">
        <v>831</v>
      </c>
      <c r="E12">
        <v>1</v>
      </c>
      <c r="F12" t="s">
        <v>11</v>
      </c>
      <c r="G12" s="25">
        <v>27.63</v>
      </c>
      <c r="H12" s="27">
        <v>27.63</v>
      </c>
      <c r="I12" t="s">
        <v>546</v>
      </c>
      <c r="J12">
        <v>7.8E-2</v>
      </c>
      <c r="K12" s="12" t="s">
        <v>17</v>
      </c>
    </row>
    <row r="13" spans="1:11" ht="28.8" x14ac:dyDescent="0.3">
      <c r="A13" s="2" t="s">
        <v>419</v>
      </c>
      <c r="B13" t="s">
        <v>424</v>
      </c>
      <c r="C13" t="s">
        <v>425</v>
      </c>
      <c r="D13" s="13" t="s">
        <v>831</v>
      </c>
      <c r="E13">
        <v>5</v>
      </c>
      <c r="F13" t="s">
        <v>11</v>
      </c>
      <c r="G13" s="25">
        <v>49.59</v>
      </c>
      <c r="H13" s="27">
        <v>247.95000000000002</v>
      </c>
      <c r="I13" s="2" t="s">
        <v>546</v>
      </c>
      <c r="J13">
        <v>4.8000000000000001E-2</v>
      </c>
      <c r="K13" s="12" t="s">
        <v>17</v>
      </c>
    </row>
    <row r="14" spans="1:11" ht="28.8" x14ac:dyDescent="0.3">
      <c r="A14" s="2" t="s">
        <v>419</v>
      </c>
      <c r="B14" t="s">
        <v>426</v>
      </c>
      <c r="C14" t="s">
        <v>427</v>
      </c>
      <c r="D14" s="13" t="s">
        <v>831</v>
      </c>
      <c r="E14">
        <v>2</v>
      </c>
      <c r="F14" t="s">
        <v>11</v>
      </c>
      <c r="G14" s="25">
        <v>9.7370000000000001</v>
      </c>
      <c r="H14" s="27">
        <v>19.474</v>
      </c>
      <c r="I14" s="2" t="s">
        <v>546</v>
      </c>
      <c r="J14">
        <v>4.1000000000000009E-2</v>
      </c>
      <c r="K14" s="12" t="s">
        <v>17</v>
      </c>
    </row>
    <row r="15" spans="1:11" ht="28.8" x14ac:dyDescent="0.3">
      <c r="A15" s="2" t="s">
        <v>419</v>
      </c>
      <c r="B15" t="s">
        <v>428</v>
      </c>
      <c r="C15" t="s">
        <v>429</v>
      </c>
      <c r="D15" s="13" t="s">
        <v>831</v>
      </c>
      <c r="E15">
        <v>16</v>
      </c>
      <c r="F15" t="s">
        <v>11</v>
      </c>
      <c r="G15" s="25">
        <v>10.054000000000002</v>
      </c>
      <c r="H15" s="27">
        <v>160.86400000000003</v>
      </c>
      <c r="I15" t="s">
        <v>546</v>
      </c>
      <c r="J15">
        <v>4.1000000000000009E-2</v>
      </c>
      <c r="K15" s="12" t="s">
        <v>17</v>
      </c>
    </row>
    <row r="16" spans="1:11" ht="28.8" x14ac:dyDescent="0.3">
      <c r="A16" s="2" t="s">
        <v>419</v>
      </c>
      <c r="B16" t="s">
        <v>430</v>
      </c>
      <c r="C16" t="s">
        <v>431</v>
      </c>
      <c r="D16" s="13" t="s">
        <v>831</v>
      </c>
      <c r="E16">
        <v>30</v>
      </c>
      <c r="F16" t="s">
        <v>11</v>
      </c>
      <c r="G16" s="25">
        <v>10.596300000000001</v>
      </c>
      <c r="H16" s="27">
        <v>317.88900000000001</v>
      </c>
      <c r="I16" t="s">
        <v>546</v>
      </c>
      <c r="J16">
        <v>5.2999999999999999E-2</v>
      </c>
      <c r="K16" s="12" t="s">
        <v>17</v>
      </c>
    </row>
    <row r="17" spans="1:11" ht="28.8" x14ac:dyDescent="0.3">
      <c r="A17" s="2" t="s">
        <v>419</v>
      </c>
      <c r="B17" t="s">
        <v>432</v>
      </c>
      <c r="C17" t="s">
        <v>433</v>
      </c>
      <c r="D17" s="13" t="s">
        <v>831</v>
      </c>
      <c r="E17">
        <v>16</v>
      </c>
      <c r="F17" t="s">
        <v>11</v>
      </c>
      <c r="G17" s="25">
        <v>11.255115384615385</v>
      </c>
      <c r="H17" s="27">
        <v>180.08184615384616</v>
      </c>
      <c r="I17" t="s">
        <v>546</v>
      </c>
      <c r="J17">
        <v>6.0999999999999999E-2</v>
      </c>
      <c r="K17" s="12" t="s">
        <v>17</v>
      </c>
    </row>
    <row r="18" spans="1:11" ht="28.8" x14ac:dyDescent="0.3">
      <c r="A18" s="2" t="s">
        <v>419</v>
      </c>
      <c r="B18" t="s">
        <v>434</v>
      </c>
      <c r="C18" t="s">
        <v>435</v>
      </c>
      <c r="D18" s="13" t="s">
        <v>831</v>
      </c>
      <c r="E18">
        <v>16</v>
      </c>
      <c r="F18" t="s">
        <v>11</v>
      </c>
      <c r="G18" s="25">
        <v>11.827199999999999</v>
      </c>
      <c r="H18" s="27">
        <v>189.23519999999999</v>
      </c>
      <c r="I18" t="s">
        <v>546</v>
      </c>
      <c r="J18">
        <v>6.9000000000000006E-2</v>
      </c>
      <c r="K18" s="12" t="s">
        <v>17</v>
      </c>
    </row>
    <row r="19" spans="1:11" ht="28.8" x14ac:dyDescent="0.3">
      <c r="A19" s="2" t="s">
        <v>419</v>
      </c>
      <c r="B19" t="s">
        <v>436</v>
      </c>
      <c r="C19" t="s">
        <v>437</v>
      </c>
      <c r="D19" s="13" t="s">
        <v>831</v>
      </c>
      <c r="E19">
        <v>2</v>
      </c>
      <c r="F19" t="s">
        <v>11</v>
      </c>
      <c r="G19" s="25">
        <v>28.204000000000004</v>
      </c>
      <c r="H19" s="27">
        <v>56.408000000000008</v>
      </c>
      <c r="I19" t="s">
        <v>546</v>
      </c>
      <c r="J19">
        <v>7.0000000000000007E-2</v>
      </c>
      <c r="K19" s="12" t="s">
        <v>17</v>
      </c>
    </row>
    <row r="20" spans="1:11" ht="28.8" x14ac:dyDescent="0.3">
      <c r="A20" s="2" t="s">
        <v>419</v>
      </c>
      <c r="B20" t="s">
        <v>438</v>
      </c>
      <c r="C20" t="s">
        <v>439</v>
      </c>
      <c r="D20" s="13" t="s">
        <v>831</v>
      </c>
      <c r="E20">
        <v>1</v>
      </c>
      <c r="F20" t="s">
        <v>11</v>
      </c>
      <c r="G20" s="25">
        <v>40.98</v>
      </c>
      <c r="H20" s="27">
        <v>40.98</v>
      </c>
      <c r="I20" t="s">
        <v>546</v>
      </c>
      <c r="J20">
        <v>0.76800000000000002</v>
      </c>
      <c r="K20" s="12" t="s">
        <v>17</v>
      </c>
    </row>
    <row r="21" spans="1:11" ht="28.8" x14ac:dyDescent="0.3">
      <c r="A21" s="2" t="s">
        <v>419</v>
      </c>
      <c r="B21" t="s">
        <v>440</v>
      </c>
      <c r="C21" t="s">
        <v>441</v>
      </c>
      <c r="D21" s="13" t="s">
        <v>831</v>
      </c>
      <c r="E21">
        <v>54</v>
      </c>
      <c r="F21" t="s">
        <v>11</v>
      </c>
      <c r="G21" s="25">
        <v>18.14</v>
      </c>
      <c r="H21" s="27">
        <v>979.56000000000006</v>
      </c>
      <c r="I21" t="s">
        <v>546</v>
      </c>
      <c r="J21">
        <v>0.1</v>
      </c>
      <c r="K21" s="12" t="s">
        <v>17</v>
      </c>
    </row>
    <row r="22" spans="1:11" ht="28.8" x14ac:dyDescent="0.3">
      <c r="A22" s="2" t="s">
        <v>419</v>
      </c>
      <c r="B22" t="s">
        <v>442</v>
      </c>
      <c r="C22" t="s">
        <v>443</v>
      </c>
      <c r="D22" s="13" t="s">
        <v>831</v>
      </c>
      <c r="E22">
        <v>5</v>
      </c>
      <c r="F22" t="s">
        <v>11</v>
      </c>
      <c r="G22" s="25">
        <v>82.05</v>
      </c>
      <c r="H22" s="27">
        <v>410.25</v>
      </c>
      <c r="I22" t="s">
        <v>546</v>
      </c>
      <c r="J22">
        <v>1.5249999999999999</v>
      </c>
      <c r="K22" s="12" t="s">
        <v>17</v>
      </c>
    </row>
    <row r="23" spans="1:11" ht="28.8" x14ac:dyDescent="0.3">
      <c r="A23" s="2" t="s">
        <v>544</v>
      </c>
      <c r="B23" t="s">
        <v>444</v>
      </c>
      <c r="C23" t="s">
        <v>445</v>
      </c>
      <c r="D23" s="13" t="s">
        <v>831</v>
      </c>
      <c r="E23">
        <v>4</v>
      </c>
      <c r="F23" t="s">
        <v>844</v>
      </c>
      <c r="G23" s="25">
        <v>1105.4100000000001</v>
      </c>
      <c r="H23" s="27">
        <v>4421.6400000000003</v>
      </c>
      <c r="I23" t="s">
        <v>546</v>
      </c>
      <c r="J23">
        <v>0.10199999999999999</v>
      </c>
      <c r="K23" s="12" t="s">
        <v>17</v>
      </c>
    </row>
    <row r="24" spans="1:11" ht="28.8" x14ac:dyDescent="0.3">
      <c r="A24" s="2" t="s">
        <v>409</v>
      </c>
      <c r="B24" t="s">
        <v>446</v>
      </c>
      <c r="C24" t="s">
        <v>447</v>
      </c>
      <c r="D24" s="13" t="s">
        <v>763</v>
      </c>
      <c r="E24">
        <v>14</v>
      </c>
      <c r="F24" t="s">
        <v>11</v>
      </c>
      <c r="G24" s="25">
        <v>45.06</v>
      </c>
      <c r="H24" s="27">
        <v>630.84</v>
      </c>
      <c r="I24" t="s">
        <v>546</v>
      </c>
      <c r="J24">
        <v>1.2</v>
      </c>
      <c r="K24" s="12" t="s">
        <v>17</v>
      </c>
    </row>
    <row r="25" spans="1:11" ht="28.8" x14ac:dyDescent="0.3">
      <c r="A25" s="2" t="s">
        <v>409</v>
      </c>
      <c r="B25" t="s">
        <v>448</v>
      </c>
      <c r="C25" t="s">
        <v>449</v>
      </c>
      <c r="D25" s="13" t="s">
        <v>763</v>
      </c>
      <c r="E25">
        <v>15</v>
      </c>
      <c r="F25" t="s">
        <v>11</v>
      </c>
      <c r="G25" s="25">
        <v>56.02</v>
      </c>
      <c r="H25" s="27">
        <v>840.30000000000007</v>
      </c>
      <c r="I25" t="s">
        <v>546</v>
      </c>
      <c r="J25">
        <v>1.5</v>
      </c>
      <c r="K25" s="12" t="s">
        <v>17</v>
      </c>
    </row>
    <row r="26" spans="1:11" ht="28.8" x14ac:dyDescent="0.3">
      <c r="A26" s="2" t="s">
        <v>409</v>
      </c>
      <c r="B26" t="s">
        <v>450</v>
      </c>
      <c r="C26" t="s">
        <v>451</v>
      </c>
      <c r="D26" s="13" t="s">
        <v>763</v>
      </c>
      <c r="E26">
        <v>10</v>
      </c>
      <c r="F26" t="s">
        <v>11</v>
      </c>
      <c r="G26" s="25">
        <v>65.709999999999994</v>
      </c>
      <c r="H26" s="27">
        <v>657.09999999999991</v>
      </c>
      <c r="I26" t="s">
        <v>546</v>
      </c>
      <c r="J26">
        <v>1.8</v>
      </c>
      <c r="K26" s="12" t="s">
        <v>17</v>
      </c>
    </row>
    <row r="27" spans="1:11" ht="28.8" x14ac:dyDescent="0.3">
      <c r="A27" s="2" t="s">
        <v>544</v>
      </c>
      <c r="B27" t="s">
        <v>452</v>
      </c>
      <c r="C27" t="s">
        <v>453</v>
      </c>
      <c r="D27" s="13" t="s">
        <v>831</v>
      </c>
      <c r="E27">
        <v>38</v>
      </c>
      <c r="F27" t="s">
        <v>11</v>
      </c>
      <c r="G27" s="25">
        <v>4.59</v>
      </c>
      <c r="H27" s="27">
        <v>174.42</v>
      </c>
      <c r="I27" t="s">
        <v>546</v>
      </c>
      <c r="J27">
        <v>6.0000000000000001E-3</v>
      </c>
      <c r="K27" s="12" t="s">
        <v>17</v>
      </c>
    </row>
    <row r="28" spans="1:11" ht="28.8" x14ac:dyDescent="0.3">
      <c r="A28" s="2" t="s">
        <v>544</v>
      </c>
      <c r="B28" t="s">
        <v>454</v>
      </c>
      <c r="C28" t="s">
        <v>455</v>
      </c>
      <c r="D28" s="13" t="s">
        <v>831</v>
      </c>
      <c r="E28">
        <v>162</v>
      </c>
      <c r="F28" t="s">
        <v>11</v>
      </c>
      <c r="G28" s="25">
        <v>3.52</v>
      </c>
      <c r="H28" s="27">
        <v>570.24</v>
      </c>
      <c r="I28" t="s">
        <v>546</v>
      </c>
      <c r="J28">
        <v>8.0000000000000002E-3</v>
      </c>
      <c r="K28" s="12" t="s">
        <v>17</v>
      </c>
    </row>
    <row r="29" spans="1:11" ht="28.8" x14ac:dyDescent="0.3">
      <c r="A29" s="2" t="s">
        <v>544</v>
      </c>
      <c r="B29" t="s">
        <v>456</v>
      </c>
      <c r="C29" t="s">
        <v>457</v>
      </c>
      <c r="D29" s="13" t="s">
        <v>831</v>
      </c>
      <c r="E29">
        <v>110</v>
      </c>
      <c r="F29" t="s">
        <v>11</v>
      </c>
      <c r="G29" s="25">
        <v>3.88</v>
      </c>
      <c r="H29" s="27">
        <v>426.8</v>
      </c>
      <c r="I29" t="s">
        <v>546</v>
      </c>
      <c r="J29">
        <v>7.000000000000001E-3</v>
      </c>
      <c r="K29" s="12" t="s">
        <v>17</v>
      </c>
    </row>
    <row r="30" spans="1:11" ht="28.8" x14ac:dyDescent="0.3">
      <c r="A30" s="2" t="s">
        <v>419</v>
      </c>
      <c r="B30" t="s">
        <v>407</v>
      </c>
      <c r="C30" t="s">
        <v>408</v>
      </c>
      <c r="D30" s="82" t="s">
        <v>750</v>
      </c>
      <c r="E30">
        <v>1</v>
      </c>
      <c r="F30" t="s">
        <v>11</v>
      </c>
      <c r="G30" s="25">
        <v>20.28</v>
      </c>
      <c r="H30" s="27">
        <v>20.28</v>
      </c>
      <c r="I30" t="s">
        <v>546</v>
      </c>
      <c r="J30">
        <v>0.04</v>
      </c>
      <c r="K30" s="12" t="s">
        <v>251</v>
      </c>
    </row>
    <row r="31" spans="1:11" ht="28.8" x14ac:dyDescent="0.3">
      <c r="A31" s="2" t="s">
        <v>419</v>
      </c>
      <c r="B31" t="s">
        <v>458</v>
      </c>
      <c r="C31" t="s">
        <v>459</v>
      </c>
      <c r="D31" s="82" t="s">
        <v>750</v>
      </c>
      <c r="E31">
        <v>1</v>
      </c>
      <c r="F31" t="s">
        <v>11</v>
      </c>
      <c r="G31" s="25">
        <v>22.2</v>
      </c>
      <c r="H31" s="27">
        <v>22.2</v>
      </c>
      <c r="I31" t="s">
        <v>546</v>
      </c>
      <c r="J31">
        <v>2.5000000000000001E-2</v>
      </c>
      <c r="K31" s="12" t="s">
        <v>17</v>
      </c>
    </row>
    <row r="32" spans="1:11" ht="28.8" x14ac:dyDescent="0.3">
      <c r="A32" s="2" t="s">
        <v>419</v>
      </c>
      <c r="B32" t="s">
        <v>460</v>
      </c>
      <c r="C32" t="s">
        <v>461</v>
      </c>
      <c r="D32" s="82" t="s">
        <v>750</v>
      </c>
      <c r="E32">
        <v>2</v>
      </c>
      <c r="F32" t="s">
        <v>11</v>
      </c>
      <c r="G32" s="25">
        <v>9.43</v>
      </c>
      <c r="H32" s="27">
        <v>18.86</v>
      </c>
      <c r="I32" t="s">
        <v>546</v>
      </c>
      <c r="J32">
        <v>2.9000000000000005E-2</v>
      </c>
      <c r="K32" s="12" t="s">
        <v>17</v>
      </c>
    </row>
    <row r="33" spans="1:11" ht="28.8" x14ac:dyDescent="0.3">
      <c r="A33" s="2" t="s">
        <v>419</v>
      </c>
      <c r="B33" t="s">
        <v>462</v>
      </c>
      <c r="C33" t="s">
        <v>463</v>
      </c>
      <c r="D33" s="82" t="s">
        <v>750</v>
      </c>
      <c r="E33">
        <v>67</v>
      </c>
      <c r="F33" t="s">
        <v>11</v>
      </c>
      <c r="G33" s="25">
        <v>14.57</v>
      </c>
      <c r="H33" s="27">
        <v>976.19</v>
      </c>
      <c r="I33" t="s">
        <v>546</v>
      </c>
      <c r="J33">
        <v>0.10100000000000002</v>
      </c>
      <c r="K33" s="12" t="s">
        <v>17</v>
      </c>
    </row>
    <row r="34" spans="1:11" ht="28.8" x14ac:dyDescent="0.3">
      <c r="A34" s="2" t="s">
        <v>419</v>
      </c>
      <c r="B34" t="s">
        <v>464</v>
      </c>
      <c r="C34" t="s">
        <v>465</v>
      </c>
      <c r="D34" s="82" t="s">
        <v>750</v>
      </c>
      <c r="E34">
        <v>14</v>
      </c>
      <c r="F34" t="s">
        <v>11</v>
      </c>
      <c r="G34" s="25">
        <v>11.8</v>
      </c>
      <c r="H34" s="27">
        <v>165.20000000000002</v>
      </c>
      <c r="I34" t="s">
        <v>546</v>
      </c>
      <c r="J34">
        <v>3.3000000000000002E-2</v>
      </c>
      <c r="K34" s="12" t="s">
        <v>17</v>
      </c>
    </row>
    <row r="35" spans="1:11" ht="28.8" x14ac:dyDescent="0.3">
      <c r="A35" s="2" t="s">
        <v>544</v>
      </c>
      <c r="B35" t="s">
        <v>466</v>
      </c>
      <c r="C35" t="s">
        <v>467</v>
      </c>
      <c r="D35" s="82" t="s">
        <v>750</v>
      </c>
      <c r="E35">
        <v>1</v>
      </c>
      <c r="F35" t="s">
        <v>11</v>
      </c>
      <c r="G35" s="25">
        <v>4.3499999999999996</v>
      </c>
      <c r="H35" s="27">
        <v>4.3499999999999996</v>
      </c>
      <c r="I35" t="s">
        <v>546</v>
      </c>
      <c r="J35">
        <v>1.6E-2</v>
      </c>
      <c r="K35" s="12" t="s">
        <v>17</v>
      </c>
    </row>
    <row r="36" spans="1:11" ht="28.8" x14ac:dyDescent="0.3">
      <c r="A36" s="2" t="s">
        <v>419</v>
      </c>
      <c r="B36" t="s">
        <v>468</v>
      </c>
      <c r="C36" t="s">
        <v>469</v>
      </c>
      <c r="D36" s="82" t="s">
        <v>750</v>
      </c>
      <c r="E36">
        <v>1</v>
      </c>
      <c r="F36" t="s">
        <v>11</v>
      </c>
      <c r="G36" s="25">
        <v>10.65</v>
      </c>
      <c r="H36" s="27">
        <v>10.65</v>
      </c>
      <c r="I36" t="s">
        <v>546</v>
      </c>
      <c r="J36">
        <v>2.3E-2</v>
      </c>
      <c r="K36" s="12" t="s">
        <v>17</v>
      </c>
    </row>
    <row r="37" spans="1:11" ht="28.8" x14ac:dyDescent="0.3">
      <c r="A37" s="2" t="s">
        <v>544</v>
      </c>
      <c r="B37" t="s">
        <v>470</v>
      </c>
      <c r="C37" t="s">
        <v>471</v>
      </c>
      <c r="D37" s="82" t="s">
        <v>750</v>
      </c>
      <c r="E37">
        <v>1</v>
      </c>
      <c r="F37" t="s">
        <v>11</v>
      </c>
      <c r="G37" s="25">
        <v>5.65</v>
      </c>
      <c r="H37" s="27">
        <v>5.65</v>
      </c>
      <c r="I37" t="s">
        <v>546</v>
      </c>
      <c r="J37">
        <v>0.03</v>
      </c>
      <c r="K37" s="12" t="s">
        <v>17</v>
      </c>
    </row>
    <row r="38" spans="1:11" ht="28.8" x14ac:dyDescent="0.3">
      <c r="A38" s="2" t="s">
        <v>544</v>
      </c>
      <c r="B38" t="s">
        <v>472</v>
      </c>
      <c r="C38" t="s">
        <v>473</v>
      </c>
      <c r="D38" s="82" t="s">
        <v>750</v>
      </c>
      <c r="E38">
        <v>1</v>
      </c>
      <c r="F38" t="s">
        <v>751</v>
      </c>
      <c r="G38" s="25">
        <v>55.53</v>
      </c>
      <c r="H38" s="27">
        <v>55.53</v>
      </c>
      <c r="I38" t="s">
        <v>546</v>
      </c>
      <c r="J38">
        <v>4.1000000000000009E-2</v>
      </c>
      <c r="K38" s="12" t="s">
        <v>17</v>
      </c>
    </row>
    <row r="39" spans="1:11" ht="28.8" x14ac:dyDescent="0.3">
      <c r="A39" s="2" t="s">
        <v>409</v>
      </c>
      <c r="B39" t="s">
        <v>410</v>
      </c>
      <c r="C39" t="s">
        <v>411</v>
      </c>
      <c r="D39" s="83" t="s">
        <v>832</v>
      </c>
      <c r="E39">
        <v>1</v>
      </c>
      <c r="F39" t="s">
        <v>11</v>
      </c>
      <c r="G39" s="25">
        <v>68.22</v>
      </c>
      <c r="H39" s="27">
        <v>68.22</v>
      </c>
      <c r="I39" t="s">
        <v>546</v>
      </c>
      <c r="J39">
        <v>0.77900000000000003</v>
      </c>
      <c r="K39" s="12" t="s">
        <v>251</v>
      </c>
    </row>
    <row r="40" spans="1:11" ht="28.8" x14ac:dyDescent="0.3">
      <c r="A40" s="2" t="s">
        <v>409</v>
      </c>
      <c r="B40" t="s">
        <v>474</v>
      </c>
      <c r="C40" t="s">
        <v>475</v>
      </c>
      <c r="D40" s="83" t="s">
        <v>832</v>
      </c>
      <c r="E40">
        <v>1</v>
      </c>
      <c r="F40" t="s">
        <v>11</v>
      </c>
      <c r="G40" s="25">
        <v>339.47</v>
      </c>
      <c r="H40" s="27">
        <v>339.47</v>
      </c>
      <c r="I40" t="s">
        <v>546</v>
      </c>
      <c r="J40">
        <v>1.8720000000000001</v>
      </c>
      <c r="K40" s="12" t="s">
        <v>17</v>
      </c>
    </row>
    <row r="41" spans="1:11" ht="28.8" x14ac:dyDescent="0.3">
      <c r="A41" s="2" t="s">
        <v>409</v>
      </c>
      <c r="B41" t="s">
        <v>476</v>
      </c>
      <c r="C41" t="s">
        <v>477</v>
      </c>
      <c r="D41" s="83" t="s">
        <v>832</v>
      </c>
      <c r="E41">
        <v>1</v>
      </c>
      <c r="F41" t="s">
        <v>11</v>
      </c>
      <c r="G41" s="25">
        <v>475.76</v>
      </c>
      <c r="H41" s="27">
        <v>475.76</v>
      </c>
      <c r="I41" t="s">
        <v>546</v>
      </c>
      <c r="J41">
        <v>1.66</v>
      </c>
      <c r="K41" s="12" t="s">
        <v>17</v>
      </c>
    </row>
    <row r="42" spans="1:11" ht="28.8" x14ac:dyDescent="0.3">
      <c r="A42" s="2" t="s">
        <v>409</v>
      </c>
      <c r="B42" t="s">
        <v>485</v>
      </c>
      <c r="C42" t="s">
        <v>486</v>
      </c>
      <c r="D42" s="83" t="s">
        <v>833</v>
      </c>
      <c r="E42">
        <v>2</v>
      </c>
      <c r="F42" t="s">
        <v>11</v>
      </c>
      <c r="G42" s="25">
        <v>63.76</v>
      </c>
      <c r="H42" s="27">
        <v>127.52</v>
      </c>
      <c r="I42" t="s">
        <v>546</v>
      </c>
      <c r="J42">
        <v>0.33200000000000002</v>
      </c>
      <c r="K42" s="12" t="s">
        <v>17</v>
      </c>
    </row>
    <row r="43" spans="1:11" ht="28.8" x14ac:dyDescent="0.3">
      <c r="A43" s="2" t="s">
        <v>409</v>
      </c>
      <c r="B43" t="s">
        <v>487</v>
      </c>
      <c r="C43" t="s">
        <v>488</v>
      </c>
      <c r="D43" s="83" t="s">
        <v>833</v>
      </c>
      <c r="E43">
        <v>2</v>
      </c>
      <c r="F43" t="s">
        <v>11</v>
      </c>
      <c r="G43" s="25">
        <v>70.62</v>
      </c>
      <c r="H43" s="27">
        <v>141.24</v>
      </c>
      <c r="I43" t="s">
        <v>546</v>
      </c>
      <c r="J43">
        <v>0.34</v>
      </c>
      <c r="K43" s="12" t="s">
        <v>17</v>
      </c>
    </row>
    <row r="44" spans="1:11" ht="28.8" x14ac:dyDescent="0.3">
      <c r="A44" s="2" t="s">
        <v>412</v>
      </c>
      <c r="B44" t="s">
        <v>490</v>
      </c>
      <c r="C44" t="s">
        <v>491</v>
      </c>
      <c r="D44" s="83" t="s">
        <v>492</v>
      </c>
      <c r="E44">
        <v>23</v>
      </c>
      <c r="F44" t="s">
        <v>11</v>
      </c>
      <c r="G44" s="25">
        <v>12.6</v>
      </c>
      <c r="H44" s="27">
        <v>289.8</v>
      </c>
      <c r="I44" t="s">
        <v>13</v>
      </c>
      <c r="J44">
        <v>7.000000000000001E-3</v>
      </c>
      <c r="K44" s="12" t="s">
        <v>58</v>
      </c>
    </row>
    <row r="45" spans="1:11" ht="28.8" x14ac:dyDescent="0.3">
      <c r="A45" s="2" t="s">
        <v>412</v>
      </c>
      <c r="B45" t="s">
        <v>413</v>
      </c>
      <c r="C45" t="s">
        <v>414</v>
      </c>
      <c r="D45" s="83" t="s">
        <v>415</v>
      </c>
      <c r="E45">
        <v>303</v>
      </c>
      <c r="F45" t="s">
        <v>11</v>
      </c>
      <c r="G45" s="25">
        <v>20.69</v>
      </c>
      <c r="H45" s="27">
        <v>6269.0700000000006</v>
      </c>
      <c r="I45" t="s">
        <v>13</v>
      </c>
      <c r="J45">
        <v>8.9999999999999993E-3</v>
      </c>
      <c r="K45" s="12" t="s">
        <v>17</v>
      </c>
    </row>
    <row r="46" spans="1:11" ht="28.8" x14ac:dyDescent="0.3">
      <c r="A46" s="2" t="s">
        <v>412</v>
      </c>
      <c r="B46" t="s">
        <v>493</v>
      </c>
      <c r="C46" t="s">
        <v>494</v>
      </c>
      <c r="D46" s="83"/>
      <c r="E46">
        <v>14</v>
      </c>
      <c r="F46" t="s">
        <v>11</v>
      </c>
      <c r="G46" s="25">
        <v>0.92</v>
      </c>
      <c r="H46" s="27">
        <v>12.88</v>
      </c>
      <c r="I46" t="s">
        <v>13</v>
      </c>
      <c r="J46">
        <v>6.0000000000000001E-3</v>
      </c>
      <c r="K46" s="12" t="s">
        <v>58</v>
      </c>
    </row>
    <row r="47" spans="1:11" ht="28.8" x14ac:dyDescent="0.3">
      <c r="A47" s="2" t="s">
        <v>412</v>
      </c>
      <c r="B47" t="s">
        <v>495</v>
      </c>
      <c r="C47" t="s">
        <v>496</v>
      </c>
      <c r="D47" s="83"/>
      <c r="E47">
        <v>326</v>
      </c>
      <c r="F47" t="s">
        <v>11</v>
      </c>
      <c r="G47" s="25">
        <v>1.58</v>
      </c>
      <c r="H47" s="27">
        <v>515.08000000000004</v>
      </c>
      <c r="I47" t="s">
        <v>13</v>
      </c>
      <c r="J47">
        <v>0.01</v>
      </c>
      <c r="K47" s="12" t="s">
        <v>58</v>
      </c>
    </row>
    <row r="48" spans="1:11" ht="28.8" x14ac:dyDescent="0.3">
      <c r="A48" s="2" t="s">
        <v>412</v>
      </c>
      <c r="B48" t="s">
        <v>497</v>
      </c>
      <c r="C48" t="s">
        <v>498</v>
      </c>
      <c r="D48" s="13" t="s">
        <v>489</v>
      </c>
      <c r="E48">
        <v>18</v>
      </c>
      <c r="F48" t="s">
        <v>11</v>
      </c>
      <c r="G48" s="25">
        <v>3.05</v>
      </c>
      <c r="H48" s="27">
        <v>54.9</v>
      </c>
      <c r="I48" t="s">
        <v>13</v>
      </c>
      <c r="J48">
        <v>8.9999999999999993E-3</v>
      </c>
      <c r="K48" s="12" t="s">
        <v>58</v>
      </c>
    </row>
    <row r="49" spans="1:11" ht="28.8" x14ac:dyDescent="0.3">
      <c r="A49" s="2" t="s">
        <v>412</v>
      </c>
      <c r="B49" t="s">
        <v>677</v>
      </c>
      <c r="C49" t="s">
        <v>678</v>
      </c>
      <c r="D49" s="13" t="s">
        <v>679</v>
      </c>
      <c r="E49">
        <v>17</v>
      </c>
      <c r="F49" t="s">
        <v>11</v>
      </c>
      <c r="G49" s="25">
        <v>4.5</v>
      </c>
      <c r="H49" s="27">
        <v>76.5</v>
      </c>
      <c r="I49" t="s">
        <v>13</v>
      </c>
      <c r="J49">
        <v>4.0000000000000001E-3</v>
      </c>
      <c r="K49" s="12" t="s">
        <v>17</v>
      </c>
    </row>
    <row r="50" spans="1:11" ht="28.8" x14ac:dyDescent="0.3">
      <c r="A50" s="2" t="s">
        <v>412</v>
      </c>
      <c r="B50" t="s">
        <v>680</v>
      </c>
      <c r="C50" t="s">
        <v>681</v>
      </c>
      <c r="D50" s="13" t="s">
        <v>682</v>
      </c>
      <c r="E50">
        <v>38</v>
      </c>
      <c r="F50" t="s">
        <v>11</v>
      </c>
      <c r="G50" s="25">
        <v>2.12</v>
      </c>
      <c r="H50" s="27">
        <v>80.56</v>
      </c>
      <c r="I50" t="s">
        <v>13</v>
      </c>
      <c r="J50">
        <v>1.0999999999999999E-2</v>
      </c>
      <c r="K50" s="12" t="s">
        <v>17</v>
      </c>
    </row>
    <row r="51" spans="1:11" ht="28.8" x14ac:dyDescent="0.3">
      <c r="A51" s="2" t="s">
        <v>412</v>
      </c>
      <c r="B51" t="s">
        <v>683</v>
      </c>
      <c r="C51" t="s">
        <v>684</v>
      </c>
      <c r="D51" s="13" t="s">
        <v>682</v>
      </c>
      <c r="E51">
        <v>87</v>
      </c>
      <c r="F51" t="s">
        <v>11</v>
      </c>
      <c r="G51" s="25">
        <v>2.76</v>
      </c>
      <c r="H51" s="27">
        <v>240.11999999999998</v>
      </c>
      <c r="I51" t="s">
        <v>13</v>
      </c>
      <c r="J51">
        <v>6.0000000000000001E-3</v>
      </c>
      <c r="K51" s="12" t="s">
        <v>17</v>
      </c>
    </row>
    <row r="52" spans="1:11" ht="28.8" x14ac:dyDescent="0.3">
      <c r="A52" s="2" t="s">
        <v>412</v>
      </c>
      <c r="B52" t="s">
        <v>685</v>
      </c>
      <c r="C52" t="s">
        <v>686</v>
      </c>
      <c r="D52" s="13"/>
      <c r="E52">
        <v>9</v>
      </c>
      <c r="F52" t="s">
        <v>11</v>
      </c>
      <c r="G52" s="25">
        <v>2.7</v>
      </c>
      <c r="H52" s="27">
        <v>24.3</v>
      </c>
      <c r="I52" t="s">
        <v>13</v>
      </c>
      <c r="J52">
        <v>6.0000000000000001E-3</v>
      </c>
      <c r="K52" s="12" t="s">
        <v>17</v>
      </c>
    </row>
    <row r="53" spans="1:11" x14ac:dyDescent="0.3">
      <c r="A53" s="2" t="s">
        <v>545</v>
      </c>
      <c r="B53" t="s">
        <v>499</v>
      </c>
      <c r="C53" t="s">
        <v>500</v>
      </c>
      <c r="D53" s="13"/>
      <c r="E53">
        <v>3</v>
      </c>
      <c r="F53" t="s">
        <v>11</v>
      </c>
      <c r="G53" s="25">
        <v>12.6</v>
      </c>
      <c r="H53" s="27">
        <v>37.799999999999997</v>
      </c>
      <c r="I53" t="s">
        <v>13</v>
      </c>
      <c r="J53">
        <v>1E-3</v>
      </c>
      <c r="K53" s="12" t="s">
        <v>58</v>
      </c>
    </row>
    <row r="54" spans="1:11" x14ac:dyDescent="0.3">
      <c r="A54" s="2" t="s">
        <v>545</v>
      </c>
      <c r="B54" t="s">
        <v>501</v>
      </c>
      <c r="C54" t="s">
        <v>502</v>
      </c>
      <c r="D54" s="13"/>
      <c r="E54">
        <v>48</v>
      </c>
      <c r="F54" t="s">
        <v>11</v>
      </c>
      <c r="G54" s="25">
        <v>15.75</v>
      </c>
      <c r="H54" s="27">
        <v>756</v>
      </c>
      <c r="I54" t="s">
        <v>13</v>
      </c>
      <c r="J54">
        <v>1.4999999999999999E-2</v>
      </c>
      <c r="K54" s="12" t="s">
        <v>58</v>
      </c>
    </row>
    <row r="55" spans="1:11" ht="28.8" x14ac:dyDescent="0.3">
      <c r="A55" s="2" t="s">
        <v>419</v>
      </c>
      <c r="B55" t="s">
        <v>483</v>
      </c>
      <c r="C55" t="s">
        <v>484</v>
      </c>
      <c r="D55" s="13" t="s">
        <v>831</v>
      </c>
      <c r="E55">
        <v>5</v>
      </c>
      <c r="F55" t="s">
        <v>11</v>
      </c>
      <c r="G55" s="25">
        <v>13.33</v>
      </c>
      <c r="H55" s="27">
        <v>66.650000000000006</v>
      </c>
      <c r="I55" t="s">
        <v>546</v>
      </c>
      <c r="J55">
        <v>9.3000000000000013E-2</v>
      </c>
      <c r="K55" s="12" t="s">
        <v>17</v>
      </c>
    </row>
    <row r="56" spans="1:11" ht="28.8" x14ac:dyDescent="0.3">
      <c r="A56" s="2" t="s">
        <v>419</v>
      </c>
      <c r="B56" t="s">
        <v>506</v>
      </c>
      <c r="C56" t="s">
        <v>507</v>
      </c>
      <c r="D56" s="13" t="s">
        <v>831</v>
      </c>
      <c r="E56">
        <v>5</v>
      </c>
      <c r="F56" t="s">
        <v>11</v>
      </c>
      <c r="G56" s="25">
        <v>12.6</v>
      </c>
      <c r="H56" s="27">
        <v>63</v>
      </c>
      <c r="I56" t="s">
        <v>546</v>
      </c>
      <c r="J56">
        <v>0.06</v>
      </c>
      <c r="K56" s="12" t="s">
        <v>58</v>
      </c>
    </row>
    <row r="57" spans="1:11" ht="28.8" x14ac:dyDescent="0.3">
      <c r="A57" s="2" t="s">
        <v>419</v>
      </c>
      <c r="B57" t="s">
        <v>508</v>
      </c>
      <c r="C57" t="s">
        <v>509</v>
      </c>
      <c r="D57" s="13" t="s">
        <v>831</v>
      </c>
      <c r="E57">
        <v>16</v>
      </c>
      <c r="F57" t="s">
        <v>11</v>
      </c>
      <c r="G57" s="25">
        <v>17.850000000000001</v>
      </c>
      <c r="H57" s="27">
        <v>285.60000000000002</v>
      </c>
      <c r="I57" t="s">
        <v>546</v>
      </c>
      <c r="J57">
        <v>8.9999999999999993E-3</v>
      </c>
      <c r="K57" s="12" t="s">
        <v>58</v>
      </c>
    </row>
    <row r="58" spans="1:11" ht="28.8" x14ac:dyDescent="0.3">
      <c r="A58" s="2" t="s">
        <v>419</v>
      </c>
      <c r="B58" t="s">
        <v>510</v>
      </c>
      <c r="C58" t="s">
        <v>511</v>
      </c>
      <c r="D58" s="13" t="s">
        <v>831</v>
      </c>
      <c r="E58">
        <v>4</v>
      </c>
      <c r="F58" t="s">
        <v>11</v>
      </c>
      <c r="G58" s="25">
        <v>31.5</v>
      </c>
      <c r="H58" s="27">
        <v>126</v>
      </c>
      <c r="I58" t="s">
        <v>546</v>
      </c>
      <c r="J58">
        <v>2.6000000000000002E-2</v>
      </c>
      <c r="K58" s="12" t="s">
        <v>58</v>
      </c>
    </row>
    <row r="59" spans="1:11" ht="28.8" x14ac:dyDescent="0.3">
      <c r="A59" s="2" t="s">
        <v>419</v>
      </c>
      <c r="B59" t="s">
        <v>512</v>
      </c>
      <c r="C59" t="s">
        <v>513</v>
      </c>
      <c r="D59" s="13" t="s">
        <v>831</v>
      </c>
      <c r="E59">
        <v>60</v>
      </c>
      <c r="F59" t="s">
        <v>11</v>
      </c>
      <c r="G59" s="25">
        <v>8.4</v>
      </c>
      <c r="H59" s="27">
        <v>504</v>
      </c>
      <c r="I59" t="s">
        <v>546</v>
      </c>
      <c r="J59">
        <v>3.4000000000000002E-2</v>
      </c>
      <c r="K59" s="12" t="s">
        <v>58</v>
      </c>
    </row>
    <row r="60" spans="1:11" ht="28.8" x14ac:dyDescent="0.3">
      <c r="A60" s="2" t="s">
        <v>544</v>
      </c>
      <c r="B60" t="s">
        <v>514</v>
      </c>
      <c r="C60" t="s">
        <v>515</v>
      </c>
      <c r="D60" s="13" t="s">
        <v>831</v>
      </c>
      <c r="E60">
        <v>10</v>
      </c>
      <c r="F60" t="s">
        <v>751</v>
      </c>
      <c r="G60" s="25">
        <v>31.5</v>
      </c>
      <c r="H60" s="27">
        <v>315</v>
      </c>
      <c r="I60" t="s">
        <v>546</v>
      </c>
      <c r="J60">
        <v>8.7999999999999995E-2</v>
      </c>
      <c r="K60" s="12" t="s">
        <v>58</v>
      </c>
    </row>
    <row r="61" spans="1:11" ht="28.8" x14ac:dyDescent="0.3">
      <c r="A61" s="2" t="s">
        <v>419</v>
      </c>
      <c r="B61" t="s">
        <v>687</v>
      </c>
      <c r="C61" t="s">
        <v>688</v>
      </c>
      <c r="D61" s="13" t="s">
        <v>831</v>
      </c>
      <c r="E61">
        <v>91</v>
      </c>
      <c r="F61" t="s">
        <v>11</v>
      </c>
      <c r="G61" s="25">
        <v>49.69</v>
      </c>
      <c r="H61" s="27">
        <v>4521.79</v>
      </c>
      <c r="I61" t="s">
        <v>546</v>
      </c>
      <c r="J61">
        <v>0.06</v>
      </c>
      <c r="K61" s="12" t="s">
        <v>396</v>
      </c>
    </row>
    <row r="62" spans="1:11" ht="28.8" x14ac:dyDescent="0.3">
      <c r="A62" s="2" t="s">
        <v>419</v>
      </c>
      <c r="B62" t="s">
        <v>689</v>
      </c>
      <c r="C62" t="s">
        <v>690</v>
      </c>
      <c r="D62" s="13" t="s">
        <v>831</v>
      </c>
      <c r="E62">
        <v>18</v>
      </c>
      <c r="F62" t="s">
        <v>11</v>
      </c>
      <c r="G62" s="25">
        <v>28.5</v>
      </c>
      <c r="H62" s="27">
        <v>513</v>
      </c>
      <c r="I62" t="s">
        <v>546</v>
      </c>
      <c r="J62">
        <v>0.17</v>
      </c>
      <c r="K62" s="12" t="s">
        <v>396</v>
      </c>
    </row>
    <row r="63" spans="1:11" ht="28.8" x14ac:dyDescent="0.3">
      <c r="A63" s="2" t="s">
        <v>544</v>
      </c>
      <c r="B63" t="s">
        <v>691</v>
      </c>
      <c r="C63" t="s">
        <v>692</v>
      </c>
      <c r="D63" s="13" t="s">
        <v>831</v>
      </c>
      <c r="E63">
        <v>24</v>
      </c>
      <c r="F63" t="s">
        <v>11</v>
      </c>
      <c r="G63" s="25">
        <v>5.73</v>
      </c>
      <c r="H63" s="27">
        <v>137.52000000000001</v>
      </c>
      <c r="I63" t="s">
        <v>546</v>
      </c>
      <c r="J63">
        <v>1.6E-2</v>
      </c>
      <c r="K63" s="12" t="s">
        <v>396</v>
      </c>
    </row>
    <row r="64" spans="1:11" ht="28.8" x14ac:dyDescent="0.3">
      <c r="A64" s="2" t="s">
        <v>419</v>
      </c>
      <c r="B64" t="s">
        <v>693</v>
      </c>
      <c r="C64" t="s">
        <v>694</v>
      </c>
      <c r="D64" s="13" t="s">
        <v>831</v>
      </c>
      <c r="E64">
        <v>40</v>
      </c>
      <c r="F64" t="s">
        <v>11</v>
      </c>
      <c r="G64" s="25">
        <v>20.12</v>
      </c>
      <c r="H64" s="27">
        <v>804.80000000000007</v>
      </c>
      <c r="I64" t="s">
        <v>546</v>
      </c>
      <c r="J64">
        <v>0.08</v>
      </c>
      <c r="K64" s="12" t="s">
        <v>17</v>
      </c>
    </row>
    <row r="65" spans="1:11" ht="28.8" x14ac:dyDescent="0.3">
      <c r="A65" s="2" t="s">
        <v>544</v>
      </c>
      <c r="B65" t="s">
        <v>695</v>
      </c>
      <c r="C65" t="s">
        <v>696</v>
      </c>
      <c r="D65" s="13" t="s">
        <v>831</v>
      </c>
      <c r="E65">
        <v>27</v>
      </c>
      <c r="F65" t="s">
        <v>751</v>
      </c>
      <c r="G65" s="25">
        <v>41.8</v>
      </c>
      <c r="H65" s="27">
        <v>1128.5999999999999</v>
      </c>
      <c r="I65" t="s">
        <v>546</v>
      </c>
      <c r="J65">
        <v>8.7999999999999995E-2</v>
      </c>
      <c r="K65" s="12" t="s">
        <v>396</v>
      </c>
    </row>
    <row r="66" spans="1:11" ht="28.8" x14ac:dyDescent="0.3">
      <c r="A66" s="2" t="s">
        <v>419</v>
      </c>
      <c r="B66" t="s">
        <v>697</v>
      </c>
      <c r="C66" t="s">
        <v>698</v>
      </c>
      <c r="D66" s="13" t="s">
        <v>831</v>
      </c>
      <c r="E66">
        <v>1</v>
      </c>
      <c r="F66" t="s">
        <v>11</v>
      </c>
      <c r="G66" s="25">
        <v>24.41</v>
      </c>
      <c r="H66" s="27">
        <v>24.41</v>
      </c>
      <c r="I66" t="s">
        <v>546</v>
      </c>
      <c r="J66">
        <v>0.1</v>
      </c>
      <c r="K66" s="12" t="s">
        <v>17</v>
      </c>
    </row>
    <row r="67" spans="1:11" ht="28.8" x14ac:dyDescent="0.3">
      <c r="A67" s="2" t="s">
        <v>419</v>
      </c>
      <c r="B67" t="s">
        <v>699</v>
      </c>
      <c r="C67" t="s">
        <v>700</v>
      </c>
      <c r="D67" s="13" t="s">
        <v>831</v>
      </c>
      <c r="E67">
        <v>26</v>
      </c>
      <c r="F67" t="s">
        <v>11</v>
      </c>
      <c r="G67" s="25">
        <v>17.57</v>
      </c>
      <c r="H67" s="27">
        <v>456.82</v>
      </c>
      <c r="I67" t="s">
        <v>546</v>
      </c>
      <c r="J67">
        <v>5.5E-2</v>
      </c>
      <c r="K67" s="12" t="s">
        <v>17</v>
      </c>
    </row>
    <row r="68" spans="1:11" ht="28.8" x14ac:dyDescent="0.3">
      <c r="A68" s="2" t="s">
        <v>544</v>
      </c>
      <c r="B68" t="s">
        <v>701</v>
      </c>
      <c r="C68" t="s">
        <v>702</v>
      </c>
      <c r="D68" s="13" t="s">
        <v>831</v>
      </c>
      <c r="E68">
        <v>9</v>
      </c>
      <c r="F68" t="s">
        <v>751</v>
      </c>
      <c r="G68" s="25">
        <v>22.5</v>
      </c>
      <c r="H68" s="27">
        <v>202.5</v>
      </c>
      <c r="I68" t="s">
        <v>546</v>
      </c>
      <c r="J68">
        <v>6.2E-2</v>
      </c>
      <c r="K68" s="12" t="s">
        <v>17</v>
      </c>
    </row>
    <row r="69" spans="1:11" ht="28.8" x14ac:dyDescent="0.3">
      <c r="A69" s="2" t="s">
        <v>544</v>
      </c>
      <c r="B69" t="s">
        <v>703</v>
      </c>
      <c r="C69" t="s">
        <v>702</v>
      </c>
      <c r="D69" s="13" t="s">
        <v>831</v>
      </c>
      <c r="E69">
        <v>3</v>
      </c>
      <c r="F69" t="s">
        <v>751</v>
      </c>
      <c r="G69" s="25">
        <v>22.5</v>
      </c>
      <c r="H69" s="27">
        <v>67.5</v>
      </c>
      <c r="I69" t="s">
        <v>546</v>
      </c>
      <c r="J69">
        <v>6.2E-2</v>
      </c>
      <c r="K69" s="12" t="s">
        <v>17</v>
      </c>
    </row>
    <row r="70" spans="1:11" ht="28.8" x14ac:dyDescent="0.3">
      <c r="A70" s="2" t="s">
        <v>544</v>
      </c>
      <c r="B70" t="s">
        <v>704</v>
      </c>
      <c r="C70" t="s">
        <v>705</v>
      </c>
      <c r="D70" s="13" t="s">
        <v>831</v>
      </c>
      <c r="E70">
        <v>1</v>
      </c>
      <c r="F70" t="s">
        <v>751</v>
      </c>
      <c r="G70" s="25">
        <v>18.05</v>
      </c>
      <c r="H70" s="27">
        <v>18.05</v>
      </c>
      <c r="I70" t="s">
        <v>546</v>
      </c>
      <c r="J70">
        <v>6.2E-2</v>
      </c>
      <c r="K70" s="12" t="s">
        <v>17</v>
      </c>
    </row>
    <row r="71" spans="1:11" ht="28.8" x14ac:dyDescent="0.3">
      <c r="A71" s="2" t="s">
        <v>419</v>
      </c>
      <c r="B71" t="s">
        <v>706</v>
      </c>
      <c r="C71" t="s">
        <v>707</v>
      </c>
      <c r="D71" s="13" t="s">
        <v>831</v>
      </c>
      <c r="E71">
        <v>4</v>
      </c>
      <c r="F71" t="s">
        <v>11</v>
      </c>
      <c r="G71" s="25">
        <v>19.829999999999998</v>
      </c>
      <c r="H71" s="27">
        <v>79.319999999999993</v>
      </c>
      <c r="I71" t="s">
        <v>546</v>
      </c>
      <c r="J71">
        <v>1.6E-2</v>
      </c>
      <c r="K71" s="12" t="s">
        <v>17</v>
      </c>
    </row>
    <row r="72" spans="1:11" ht="28.8" x14ac:dyDescent="0.3">
      <c r="A72" s="2" t="s">
        <v>544</v>
      </c>
      <c r="B72" t="s">
        <v>708</v>
      </c>
      <c r="C72" t="s">
        <v>709</v>
      </c>
      <c r="D72" s="13" t="s">
        <v>831</v>
      </c>
      <c r="E72">
        <v>12</v>
      </c>
      <c r="F72" t="s">
        <v>11</v>
      </c>
      <c r="G72" s="25">
        <v>4.22</v>
      </c>
      <c r="H72" s="27">
        <v>50.64</v>
      </c>
      <c r="I72" t="s">
        <v>546</v>
      </c>
      <c r="J72">
        <v>1.6E-2</v>
      </c>
      <c r="K72" s="12" t="s">
        <v>17</v>
      </c>
    </row>
    <row r="73" spans="1:11" ht="28.8" x14ac:dyDescent="0.3">
      <c r="A73" s="2" t="s">
        <v>544</v>
      </c>
      <c r="B73" t="s">
        <v>710</v>
      </c>
      <c r="C73" t="s">
        <v>711</v>
      </c>
      <c r="D73" s="13" t="s">
        <v>831</v>
      </c>
      <c r="E73">
        <v>9</v>
      </c>
      <c r="F73" t="s">
        <v>11</v>
      </c>
      <c r="G73" s="25">
        <v>3.45</v>
      </c>
      <c r="H73" s="27">
        <v>31.05</v>
      </c>
      <c r="I73" t="s">
        <v>546</v>
      </c>
      <c r="J73">
        <v>1.6E-2</v>
      </c>
      <c r="K73" s="12" t="s">
        <v>17</v>
      </c>
    </row>
    <row r="74" spans="1:11" ht="28.8" x14ac:dyDescent="0.3">
      <c r="A74" s="2" t="s">
        <v>544</v>
      </c>
      <c r="B74" t="s">
        <v>712</v>
      </c>
      <c r="C74" t="s">
        <v>713</v>
      </c>
      <c r="D74" s="13" t="s">
        <v>831</v>
      </c>
      <c r="E74">
        <v>8</v>
      </c>
      <c r="F74" t="s">
        <v>11</v>
      </c>
      <c r="G74" s="25">
        <v>3.6</v>
      </c>
      <c r="H74" s="27">
        <v>28.8</v>
      </c>
      <c r="I74" t="s">
        <v>546</v>
      </c>
      <c r="J74">
        <v>1.6E-2</v>
      </c>
      <c r="K74" s="12" t="s">
        <v>17</v>
      </c>
    </row>
    <row r="75" spans="1:11" ht="28.8" x14ac:dyDescent="0.3">
      <c r="A75" s="2" t="s">
        <v>544</v>
      </c>
      <c r="B75" t="s">
        <v>714</v>
      </c>
      <c r="C75" t="s">
        <v>715</v>
      </c>
      <c r="D75" s="13" t="s">
        <v>831</v>
      </c>
      <c r="E75">
        <v>1</v>
      </c>
      <c r="F75" t="s">
        <v>11</v>
      </c>
      <c r="G75" s="25">
        <v>4.08</v>
      </c>
      <c r="H75" s="27">
        <v>4.08</v>
      </c>
      <c r="I75" t="s">
        <v>546</v>
      </c>
      <c r="J75">
        <v>2.3E-2</v>
      </c>
      <c r="K75" s="12" t="s">
        <v>17</v>
      </c>
    </row>
    <row r="76" spans="1:11" ht="28.8" x14ac:dyDescent="0.3">
      <c r="A76" s="2" t="s">
        <v>544</v>
      </c>
      <c r="B76" t="s">
        <v>716</v>
      </c>
      <c r="C76" t="s">
        <v>717</v>
      </c>
      <c r="D76" s="13" t="s">
        <v>831</v>
      </c>
      <c r="E76">
        <v>6</v>
      </c>
      <c r="F76" t="s">
        <v>11</v>
      </c>
      <c r="G76" s="25">
        <v>5.4</v>
      </c>
      <c r="H76" s="27">
        <v>32.400000000000006</v>
      </c>
      <c r="I76" t="s">
        <v>546</v>
      </c>
      <c r="J76">
        <v>1.6E-2</v>
      </c>
      <c r="K76" s="12" t="s">
        <v>17</v>
      </c>
    </row>
    <row r="77" spans="1:11" ht="28.8" x14ac:dyDescent="0.3">
      <c r="A77" s="2" t="s">
        <v>419</v>
      </c>
      <c r="B77" t="s">
        <v>718</v>
      </c>
      <c r="C77" t="s">
        <v>719</v>
      </c>
      <c r="D77" s="13" t="s">
        <v>831</v>
      </c>
      <c r="E77">
        <v>10</v>
      </c>
      <c r="F77" t="s">
        <v>11</v>
      </c>
      <c r="G77" s="25">
        <v>8.42</v>
      </c>
      <c r="H77" s="27">
        <v>84.2</v>
      </c>
      <c r="I77" t="s">
        <v>546</v>
      </c>
      <c r="J77">
        <v>2.3E-2</v>
      </c>
      <c r="K77" s="12" t="s">
        <v>17</v>
      </c>
    </row>
    <row r="78" spans="1:11" ht="28.8" x14ac:dyDescent="0.3">
      <c r="A78" s="2" t="s">
        <v>419</v>
      </c>
      <c r="B78" t="s">
        <v>720</v>
      </c>
      <c r="C78" t="s">
        <v>721</v>
      </c>
      <c r="D78" s="13" t="s">
        <v>831</v>
      </c>
      <c r="E78">
        <v>5</v>
      </c>
      <c r="F78" t="s">
        <v>11</v>
      </c>
      <c r="G78" s="25">
        <v>7.69</v>
      </c>
      <c r="H78" s="27">
        <v>38.450000000000003</v>
      </c>
      <c r="I78" t="s">
        <v>546</v>
      </c>
      <c r="J78">
        <v>2.9000000000000001E-2</v>
      </c>
      <c r="K78" s="12" t="s">
        <v>17</v>
      </c>
    </row>
    <row r="79" spans="1:11" ht="28.8" x14ac:dyDescent="0.3">
      <c r="A79" s="2" t="s">
        <v>544</v>
      </c>
      <c r="B79" t="s">
        <v>722</v>
      </c>
      <c r="C79" t="s">
        <v>723</v>
      </c>
      <c r="D79" s="13" t="s">
        <v>831</v>
      </c>
      <c r="E79">
        <v>96</v>
      </c>
      <c r="F79" t="s">
        <v>11</v>
      </c>
      <c r="G79" s="25">
        <v>2.95</v>
      </c>
      <c r="H79" s="27">
        <v>283.20000000000005</v>
      </c>
      <c r="I79" t="s">
        <v>546</v>
      </c>
      <c r="J79">
        <v>1.4999999999999999E-2</v>
      </c>
      <c r="K79" s="12" t="s">
        <v>17</v>
      </c>
    </row>
    <row r="80" spans="1:11" ht="28.8" x14ac:dyDescent="0.3">
      <c r="A80" s="2" t="s">
        <v>419</v>
      </c>
      <c r="B80" t="s">
        <v>516</v>
      </c>
      <c r="C80" t="s">
        <v>517</v>
      </c>
      <c r="D80" s="13" t="s">
        <v>831</v>
      </c>
      <c r="E80">
        <v>8</v>
      </c>
      <c r="F80" t="s">
        <v>11</v>
      </c>
      <c r="G80" s="25">
        <v>12.6</v>
      </c>
      <c r="H80" s="27">
        <v>100.8</v>
      </c>
      <c r="I80" t="s">
        <v>546</v>
      </c>
      <c r="J80">
        <v>6.8000000000000005E-2</v>
      </c>
      <c r="K80" s="12" t="s">
        <v>58</v>
      </c>
    </row>
    <row r="81" spans="1:11" ht="28.8" x14ac:dyDescent="0.3">
      <c r="A81" s="2" t="s">
        <v>419</v>
      </c>
      <c r="B81" t="s">
        <v>518</v>
      </c>
      <c r="C81" t="s">
        <v>519</v>
      </c>
      <c r="D81" s="13" t="s">
        <v>831</v>
      </c>
      <c r="E81">
        <v>7</v>
      </c>
      <c r="F81" t="s">
        <v>11</v>
      </c>
      <c r="G81" s="25">
        <v>12.6</v>
      </c>
      <c r="H81" s="27">
        <v>88.2</v>
      </c>
      <c r="I81" t="s">
        <v>546</v>
      </c>
      <c r="J81">
        <v>0.06</v>
      </c>
      <c r="K81" s="12" t="s">
        <v>58</v>
      </c>
    </row>
    <row r="82" spans="1:11" ht="28.8" x14ac:dyDescent="0.3">
      <c r="A82" s="2" t="s">
        <v>419</v>
      </c>
      <c r="B82" t="s">
        <v>520</v>
      </c>
      <c r="C82" t="s">
        <v>521</v>
      </c>
      <c r="D82" s="82" t="s">
        <v>750</v>
      </c>
      <c r="E82">
        <v>18</v>
      </c>
      <c r="F82" t="s">
        <v>11</v>
      </c>
      <c r="G82" s="25">
        <v>31.5</v>
      </c>
      <c r="H82" s="27">
        <v>567</v>
      </c>
      <c r="I82" t="s">
        <v>546</v>
      </c>
      <c r="J82">
        <v>5.5E-2</v>
      </c>
      <c r="K82" s="12" t="s">
        <v>58</v>
      </c>
    </row>
    <row r="83" spans="1:11" ht="28.8" x14ac:dyDescent="0.3">
      <c r="A83" s="2" t="s">
        <v>419</v>
      </c>
      <c r="B83" t="s">
        <v>522</v>
      </c>
      <c r="C83" t="s">
        <v>523</v>
      </c>
      <c r="D83" s="82" t="s">
        <v>750</v>
      </c>
      <c r="E83">
        <v>43</v>
      </c>
      <c r="F83" t="s">
        <v>11</v>
      </c>
      <c r="G83" s="25">
        <v>31.5</v>
      </c>
      <c r="H83" s="27">
        <v>1354.5</v>
      </c>
      <c r="I83" t="s">
        <v>546</v>
      </c>
      <c r="J83">
        <v>0.13</v>
      </c>
      <c r="K83" s="12" t="s">
        <v>58</v>
      </c>
    </row>
    <row r="84" spans="1:11" ht="28.8" x14ac:dyDescent="0.3">
      <c r="A84" s="2" t="s">
        <v>419</v>
      </c>
      <c r="B84" t="s">
        <v>524</v>
      </c>
      <c r="C84" t="s">
        <v>525</v>
      </c>
      <c r="D84" s="82" t="s">
        <v>750</v>
      </c>
      <c r="E84">
        <v>1</v>
      </c>
      <c r="F84" t="s">
        <v>11</v>
      </c>
      <c r="G84" s="25">
        <v>31.5</v>
      </c>
      <c r="H84" s="27">
        <v>31.5</v>
      </c>
      <c r="I84" t="s">
        <v>546</v>
      </c>
      <c r="J84">
        <v>0.121</v>
      </c>
      <c r="K84" s="12" t="s">
        <v>58</v>
      </c>
    </row>
    <row r="85" spans="1:11" ht="28.8" x14ac:dyDescent="0.3">
      <c r="A85" s="2" t="s">
        <v>419</v>
      </c>
      <c r="B85" t="s">
        <v>526</v>
      </c>
      <c r="C85" t="s">
        <v>527</v>
      </c>
      <c r="D85" s="82" t="s">
        <v>750</v>
      </c>
      <c r="E85">
        <v>7</v>
      </c>
      <c r="F85" t="s">
        <v>11</v>
      </c>
      <c r="G85" s="25">
        <v>12.6</v>
      </c>
      <c r="H85" s="27">
        <v>88.2</v>
      </c>
      <c r="I85" t="s">
        <v>546</v>
      </c>
      <c r="J85">
        <v>3.3000000000000002E-2</v>
      </c>
      <c r="K85" s="12" t="s">
        <v>58</v>
      </c>
    </row>
    <row r="86" spans="1:11" ht="28.8" x14ac:dyDescent="0.3">
      <c r="A86" s="2" t="s">
        <v>544</v>
      </c>
      <c r="B86" t="s">
        <v>528</v>
      </c>
      <c r="C86" t="s">
        <v>529</v>
      </c>
      <c r="D86" s="82" t="s">
        <v>750</v>
      </c>
      <c r="E86">
        <v>61</v>
      </c>
      <c r="F86" t="s">
        <v>11</v>
      </c>
      <c r="G86" s="25">
        <v>2.63</v>
      </c>
      <c r="H86" s="27">
        <v>160.43</v>
      </c>
      <c r="I86" t="s">
        <v>546</v>
      </c>
      <c r="J86">
        <v>1.3000000000000001E-2</v>
      </c>
      <c r="K86" s="12" t="s">
        <v>58</v>
      </c>
    </row>
    <row r="87" spans="1:11" ht="28.8" x14ac:dyDescent="0.3">
      <c r="A87" s="2" t="s">
        <v>419</v>
      </c>
      <c r="B87" t="s">
        <v>530</v>
      </c>
      <c r="C87" t="s">
        <v>531</v>
      </c>
      <c r="D87" s="82" t="s">
        <v>750</v>
      </c>
      <c r="E87">
        <v>66</v>
      </c>
      <c r="F87" t="s">
        <v>11</v>
      </c>
      <c r="G87" s="25">
        <v>12.6</v>
      </c>
      <c r="H87" s="27">
        <v>831.6</v>
      </c>
      <c r="I87" t="s">
        <v>546</v>
      </c>
      <c r="J87">
        <v>7.0000000000000007E-2</v>
      </c>
      <c r="K87" s="12" t="s">
        <v>58</v>
      </c>
    </row>
    <row r="88" spans="1:11" ht="28.8" x14ac:dyDescent="0.3">
      <c r="A88" s="2" t="s">
        <v>419</v>
      </c>
      <c r="B88" t="s">
        <v>532</v>
      </c>
      <c r="C88" t="s">
        <v>533</v>
      </c>
      <c r="D88" s="82" t="s">
        <v>750</v>
      </c>
      <c r="E88">
        <v>1</v>
      </c>
      <c r="F88" t="s">
        <v>11</v>
      </c>
      <c r="G88" s="25">
        <v>12.6</v>
      </c>
      <c r="H88" s="27">
        <v>12.6</v>
      </c>
      <c r="I88" t="s">
        <v>546</v>
      </c>
      <c r="J88">
        <v>5.5E-2</v>
      </c>
      <c r="K88" s="12" t="s">
        <v>58</v>
      </c>
    </row>
    <row r="89" spans="1:11" ht="28.8" x14ac:dyDescent="0.3">
      <c r="A89" s="2" t="s">
        <v>419</v>
      </c>
      <c r="B89" t="s">
        <v>534</v>
      </c>
      <c r="C89" t="s">
        <v>535</v>
      </c>
      <c r="D89" s="82" t="s">
        <v>750</v>
      </c>
      <c r="E89">
        <v>4</v>
      </c>
      <c r="F89" t="s">
        <v>11</v>
      </c>
      <c r="G89" s="25">
        <v>12.6</v>
      </c>
      <c r="H89" s="27">
        <v>50.4</v>
      </c>
      <c r="I89" t="s">
        <v>546</v>
      </c>
      <c r="J89">
        <v>7.0000000000000007E-2</v>
      </c>
      <c r="K89" s="12" t="s">
        <v>58</v>
      </c>
    </row>
    <row r="90" spans="1:11" ht="28.8" x14ac:dyDescent="0.3">
      <c r="A90" s="2" t="s">
        <v>544</v>
      </c>
      <c r="B90" t="s">
        <v>536</v>
      </c>
      <c r="C90" t="s">
        <v>537</v>
      </c>
      <c r="D90" s="82" t="s">
        <v>750</v>
      </c>
      <c r="E90">
        <v>117</v>
      </c>
      <c r="F90" t="s">
        <v>11</v>
      </c>
      <c r="G90" s="25">
        <v>2.1</v>
      </c>
      <c r="H90" s="27">
        <v>245.70000000000002</v>
      </c>
      <c r="I90" t="s">
        <v>546</v>
      </c>
      <c r="J90">
        <v>8.0000000000000002E-3</v>
      </c>
      <c r="K90" s="12" t="s">
        <v>58</v>
      </c>
    </row>
    <row r="91" spans="1:11" ht="28.8" x14ac:dyDescent="0.3">
      <c r="A91" s="2" t="s">
        <v>419</v>
      </c>
      <c r="B91" t="s">
        <v>479</v>
      </c>
      <c r="C91" t="s">
        <v>480</v>
      </c>
      <c r="D91" s="83" t="s">
        <v>478</v>
      </c>
      <c r="E91">
        <v>11</v>
      </c>
      <c r="F91" t="s">
        <v>11</v>
      </c>
      <c r="G91" s="25">
        <v>32.6</v>
      </c>
      <c r="H91" s="27">
        <v>358.6</v>
      </c>
      <c r="I91" t="s">
        <v>546</v>
      </c>
      <c r="J91">
        <v>0.32500000000000001</v>
      </c>
      <c r="K91" s="12" t="s">
        <v>17</v>
      </c>
    </row>
    <row r="92" spans="1:11" ht="28.8" x14ac:dyDescent="0.3">
      <c r="A92" s="2" t="s">
        <v>419</v>
      </c>
      <c r="B92" t="s">
        <v>481</v>
      </c>
      <c r="C92" t="s">
        <v>482</v>
      </c>
      <c r="D92" s="83" t="s">
        <v>478</v>
      </c>
      <c r="E92">
        <v>5</v>
      </c>
      <c r="F92" t="s">
        <v>11</v>
      </c>
      <c r="G92" s="25">
        <v>53.51</v>
      </c>
      <c r="H92" s="27">
        <v>267.55</v>
      </c>
      <c r="I92" t="s">
        <v>546</v>
      </c>
      <c r="J92">
        <v>0.77500000000000002</v>
      </c>
      <c r="K92" s="12" t="s">
        <v>17</v>
      </c>
    </row>
    <row r="93" spans="1:11" ht="28.8" x14ac:dyDescent="0.3">
      <c r="A93" s="2" t="s">
        <v>419</v>
      </c>
      <c r="B93" t="s">
        <v>538</v>
      </c>
      <c r="C93" t="s">
        <v>539</v>
      </c>
      <c r="D93" s="83" t="s">
        <v>478</v>
      </c>
      <c r="E93">
        <v>4</v>
      </c>
      <c r="F93" t="s">
        <v>11</v>
      </c>
      <c r="G93" s="25">
        <v>31.5</v>
      </c>
      <c r="H93" s="27">
        <v>126</v>
      </c>
      <c r="I93" t="s">
        <v>546</v>
      </c>
      <c r="J93">
        <v>1</v>
      </c>
      <c r="K93" s="12" t="s">
        <v>58</v>
      </c>
    </row>
    <row r="94" spans="1:11" ht="28.8" x14ac:dyDescent="0.3">
      <c r="A94" s="2" t="s">
        <v>419</v>
      </c>
      <c r="B94" t="s">
        <v>540</v>
      </c>
      <c r="C94" t="s">
        <v>541</v>
      </c>
      <c r="D94" s="83" t="s">
        <v>478</v>
      </c>
      <c r="E94">
        <v>6</v>
      </c>
      <c r="F94" t="s">
        <v>11</v>
      </c>
      <c r="G94" s="25">
        <v>7.35</v>
      </c>
      <c r="H94" s="27">
        <v>44.099999999999994</v>
      </c>
      <c r="I94" t="s">
        <v>546</v>
      </c>
      <c r="J94">
        <v>1.3000000000000001E-2</v>
      </c>
      <c r="K94" s="12" t="s">
        <v>58</v>
      </c>
    </row>
    <row r="95" spans="1:11" ht="28.8" x14ac:dyDescent="0.3">
      <c r="A95" s="2" t="s">
        <v>419</v>
      </c>
      <c r="B95" t="s">
        <v>542</v>
      </c>
      <c r="C95" t="s">
        <v>543</v>
      </c>
      <c r="D95" s="83" t="s">
        <v>478</v>
      </c>
      <c r="E95">
        <v>1</v>
      </c>
      <c r="F95" t="s">
        <v>11</v>
      </c>
      <c r="G95" s="25">
        <v>7.35</v>
      </c>
      <c r="H95" s="27">
        <v>7.35</v>
      </c>
      <c r="I95" t="s">
        <v>546</v>
      </c>
      <c r="J95">
        <v>2.5000000000000001E-2</v>
      </c>
      <c r="K95" s="12" t="s">
        <v>58</v>
      </c>
    </row>
    <row r="96" spans="1:11" x14ac:dyDescent="0.3">
      <c r="A96" s="2"/>
      <c r="D96" s="83"/>
      <c r="H96" s="27">
        <v>5981.2999999999975</v>
      </c>
    </row>
    <row r="97" spans="1:4" x14ac:dyDescent="0.3">
      <c r="A97" s="2"/>
      <c r="D97" s="8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7 8 9 e 7 b - 4 8 6 4 - 4 1 c 4 - b 1 b e - c 6 2 2 a 8 3 2 c c a 3 "   x m l n s = " h t t p : / / s c h e m a s . m i c r o s o f t . c o m / D a t a M a s h u p " > A A A A A J Q H A A B Q S w M E F A A C A A g A K l c 7 V h v D E L u k A A A A 9 g A A A B I A H A B D b 2 5 m a W c v U G F j a 2 F n Z S 5 4 b W w g o h g A K K A U A A A A A A A A A A A A A A A A A A A A A A A A A A A A h Y 8 x D o I w G I W v Q r r T 0 h I T Q 3 7 K 4 A o J i Y l x b U q F R i i E F s v d H D y S V x C j q J v j + 9 4 3 v H e / 3 i C b u z a 4 q N H q 3 q S I 4 g g F y s i + 0 q Z O 0 e R O 4 R Z l H E o h z 6 J W w S I b m 8 y 2 S l H j 3 J A Q 4 r 3 H P s b 9 W B M W R Z Q c i 3 w v G 9 U J 9 J H 1 f z n U x j p h p E I c D q 8 x n G F K G d 6 w G E d A V g i F N l + B L X u f 7 Q + E 3 d S 6 a V R 8 a M M y B 7 J G I O 8 P / A F Q S w M E F A A C A A g A K l c 7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p X O 1 Z F o 9 c C j g Q A A I M g A A A T A B w A R m 9 y b X V s Y X M v U 2 V j d G l v b j E u b S C i G A A o o B Q A A A A A A A A A A A A A A A A A A A A A A A A A A A D t W c t u 4 z Y U 3 Q f I P x C a j Q w o R g 0 U B T p F F m 6 c o G 5 S x 4 1 t G G g c B L T E c V h J p C B S c a T A m w G K f s N g P m N W B b q b + L 9 K P f z Q W 8 q M 0 6 R N N g F 5 H 7 y X 5 D 3 n U m Z I 5 Z g S M A j / t 3 7 Y 3 9 v f Y z f Q R h p 4 I 7 X F 5 C 0 C H X S L V c Q k c A g M x P f 3 g P h b / m V / / q Q t 3 1 M x e X y n I q M 5 p r Y + p V S X T 7 C B m k e U c E Q 4 k 6 W j t 5 M R Q z a b w K b u e A R D e 9 J B T O f U m p x 0 f 7 x o d 3 v g A P T o H I E + t b 2 H P z Q d T 1 r X K 9 E A G o g d 9 G 1 q U j / A 6 5 P R 2 V n z z m B 3 U k M B x D E M B X D b Q Q 0 l D C s Z 8 / X g B i H u R 7 4 O + P 6 y y 5 F 5 m E x O O c V E O 5 R C / a v F Z Q d y e L X 2 2 o O z 5 f v P n + Y 6 B h R Y V J u 7 y 7 + Z R 4 l r i p G H q Y m R v 8 g Q T k X u Y b T o J w Q 1 k b e c E 5 M C L i P F t m E M V G h A m x 3 6 u V x t k h k x h + C H D 5 w C y j j k B C M w x 8 K n t 7 X a B T L p L T q D j P f k a o E q r V b W E j o 1 H J O 4 S c 9 H w b S f R k E 0 y r 0 k k t E c l Q P u W m I M 1 u M e N B G Q j 3 s N f 3 J E s J + 5 1 L J U B i x b b A c 4 H l 3 4 M 0 P K o Q F W o y 3 5 a N D Z k k e j P l R 1 O E P g j W y 8 a w y j F Q O j Y M Y S Y k x m 4 U D D J i J M X J 5 I K J t m E I t I z E D h y a y N 4 G x t J v v e s D D U U G P t / S C U j R G e 3 f B Q T Z 9 V 8 Z Y K Q k 0 F E f M N Y s 7 H o i B v q M O Q t N i c 3 G / i L I n w S A G B 3 t y N z m / 7 + I j Y + q z j W 5 2 0 c r 8 5 N p V q w S a e U k 1 s v J j T u S M t F H A v + Z X A / C u 7 P s V T a H M I d D F v 0 B m d w 1 D v V w c S j r n r a 3 Q N u v z 4 8 K e 0 W G T d N E v c m r m 4 N u n L P N C x J e e m p r Q a + 3 u Y V H C 4 j W P 9 8 9 4 L Q C 4 R Z Q g M W V g l h D s E q P X S 9 S C p F C 8 q Y V F F 4 E h f w j I o K U G S U i C p h C E l o J B Z t z X q I K N k M 6 G 7 K j s U L K 2 0 v s k p r p T z e J N w g q c 2 x A R 0 2 s P 2 y 2 g R t i M u a B B i i e 2 y P c i I p 0 o l b k B S V M 7 G / d C G h L 2 j t h k W o n + n q x d j q h r 9 f 4 C j O x 5 A v H C 2 I Y e k M M E k c e G 5 h V m 5 6 X b J x z V S 9 R 8 X p x g p q b B F T l 3 C v / u 2 6 e 9 L I P k Z a U R c c T 1 t E y F M f P J I s G p Y 7 7 9 H h m K 5 c K J / 1 l u p E 8 e c I j s w E B j A A z I s U k q B W F I h 1 h 4 V W I e w l m O d L c y C w H j O 9 R q r D N t c h A x 0 I X H D r a 3 V k N U x z e m + E i d b p R W L r b q B 9 9 S F h v 6 1 I D g t G b u m w D c 3 d E q t S C + 6 Q Q e g x T z e B J k 7 O Y Y z u I o s U M u N 6 3 z l N t o N b 4 q p r X r R S M Z h c w a C p e a J S J x 0 l k U R r 1 z P a M H O B p G X m O c m 8 4 s w 9 l w S c 5 r J p q X 9 S B w w d 9 d 5 P O U j 5 s t e J c k 3 z n / 3 E f M k j 5 M d d W b f P 6 4 x E / 0 V C U 5 F p A 1 E j 4 H s l 9 G e p e M u a N I y k t x l q 5 Y b 2 2 v D 9 t q w P b O G r b j p i i d c v 4 0 p b U a 2 F v g / U v i / 9 V H g 8 Y S a J p 6 v z K x V u T C X Y B / 5 h a K D G b f x 1 A l + 6 X h B R J i O u 4 A I M 5 L c J R H m x v Z K h K 9 E + M y I s N 6 X i 9 W 7 8 w k 4 t O 6 n g M 1 3 h 1 2 Q b 4 2 H T 0 C + X / o j Y g b f P F 8 6 / 2 o v 8 h 2 + g j O Z O A P f E i S + E 6 6 u / m b 9 B 1 B L A Q I t A B Q A A g A I A C p X O 1 Y b w x C 7 p A A A A P Y A A A A S A A A A A A A A A A A A A A A A A A A A A A B D b 2 5 m a W c v U G F j a 2 F n Z S 5 4 b W x Q S w E C L Q A U A A I A C A A q V z t W D 8 r p q 6 Q A A A D p A A A A E w A A A A A A A A A A A A A A A A D w A A A A W 0 N v b n R l b n R f V H l w Z X N d L n h t b F B L A Q I t A B Q A A g A I A C p X O 1 Z F o 9 c C j g Q A A I M g A A A T A A A A A A A A A A A A A A A A A O E B A A B G b 3 J t d W x h c y 9 T Z W N 0 a W 9 u M S 5 t U E s F B g A A A A A D A A M A w g A A A L w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B p A A A A A A A A / m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P T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B P T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M D J m Y z h i Z D Q t Z T k 4 Z C 0 0 M 2 R l L W I 4 N z c t M z N i N G V k Y z M 3 Z T l k I i A v P j x F b n R y e S B U e X B l P S J G a W x s T G F z d F V w Z G F 0 Z W Q i I F Z h b H V l P S J k M j A y M y 0 w M S 0 y N 1 Q w O T o 1 N z o x N C 4 0 N D U 4 M z k 3 W i I g L z 4 8 R W 5 0 c n k g V H l w Z T 0 i R m l s b E V y c m 9 y Q 2 9 1 b n Q i I F Z h b H V l P S J s M C I g L z 4 8 R W 5 0 c n k g V H l w Z T 0 i R m l s b E N v b H V t b l R 5 c G V z I i B W Y W x 1 Z T 0 i c 0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U H J v Z H V j d C B j b 2 R l J n F 1 b 3 Q 7 L C Z x d W 9 0 O 0 9 w a X M g c H J v Z H V r d H U m c X V v d D s s J n F 1 b 3 Q 7 S 2 F y d G E g a 2 F 0 Y W x v Z 2 9 3 Y S Z x d W 9 0 O y w m c X V v d D t R d W F u d G l 0 e S Z x d W 9 0 O y w m c X V v d D t K Z W R u b 3 N 0 a 2 E m c X V v d D s s J n F 1 b 3 Q 7 Q 2 V u Y S B c b m p l Z G 5 v c 3 R r b 3 d h I F x u U E x O J n F 1 b 3 Q 7 L C Z x d W 9 0 O 1 d h c n R v x Z v E h y B Q T E 4 m c X V v d D s s J n F 1 b 3 Q 7 U G F r b 3 d h b m l l J n F 1 b 3 Q 7 L C Z x d W 9 0 O 1 d 5 b W l h c n k g X G 5 v c G F r b 3 d h b m l h I F x u L S A x c 3 p 0 L i A o b W 0 p J n F 1 b 3 Q 7 L C Z x d W 9 0 O 1 d h Z 2 E g L S A x c 3 p 0 L l x u K G t n K S Z x d W 9 0 O y w m c X V v d D t N Y W d h e n l u J n F 1 b 3 Q 7 X S I g L z 4 8 R W 5 0 c n k g V H l w Z T 0 i R m l s b E N v d W 5 0 I i B W Y W x 1 Z T 0 i b D M 5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T 0 4 v V X N 1 b m n E m X R v I G 9 z d G F 0 b m l l I H d p Z X J z e m U u e 1 R 5 c C B w c m 9 k d W t 0 d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0 9 w a X M g c H J v Z H V r d H U s M n 0 m c X V v d D s s J n F 1 b 3 Q 7 U 2 V j d G l v b j E v U E 9 O L 1 V z d W 5 p x J l 0 b y B v c 3 R h d G 5 p Z S B 3 a W V y c 3 p l L n t L Y X J 0 Y S B r Y X R h b G 9 n b 3 d h L D N 9 J n F 1 b 3 Q 7 L C Z x d W 9 0 O 1 N l Y 3 R p b 2 4 x L 1 B P T i 9 V c 3 V u a c S Z d G 8 g b 3 N 0 Y X R u a W U g d 2 l l c n N 6 Z S 5 7 U X V h b n R p d H k s N H 0 m c X V v d D s s J n F 1 b 3 Q 7 U 2 V j d G l v b j E v U E 9 O L 1 V z d W 5 p x J l 0 b y B v c 3 R h d G 5 p Z S B 3 a W V y c 3 p l L n t K Z W R u b 3 N 0 a 2 E s N X 0 m c X V v d D s s J n F 1 b 3 Q 7 U 2 V j d G l v b j E v U E 9 O L 1 V z d W 5 p x J l 0 b y B v c 3 R h d G 5 p Z S B 3 a W V y c 3 p l L n t D Z W 5 h I F x u a m V k b m 9 z d G t v d 2 E g X G 5 Q T E 4 s N n 0 m c X V v d D s s J n F 1 b 3 Q 7 U 2 V j d G l v b j E v U E 9 O L 1 V z d W 5 p x J l 0 b y B v c 3 R h d G 5 p Z S B 3 a W V y c 3 p l L n t X Y X J 0 b 8 W b x I c g U E x O L D d 9 J n F 1 b 3 Q 7 L C Z x d W 9 0 O 1 N l Y 3 R p b 2 4 x L 1 B P T i 9 V c 3 V u a c S Z d G 8 g b 3 N 0 Y X R u a W U g d 2 l l c n N 6 Z S 5 7 U G F r b 3 d h b m l l L D h 9 J n F 1 b 3 Q 7 L C Z x d W 9 0 O 1 N l Y 3 R p b 2 4 x L 1 B P T i 9 V c 3 V u a c S Z d G 8 g b 3 N 0 Y X R u a W U g d 2 l l c n N 6 Z S 5 7 V 3 l t a W F y e S B c b m 9 w Y W t v d 2 F u a W E g X G 4 t I D F z e n Q u I C h t b S k s O X 0 m c X V v d D s s J n F 1 b 3 Q 7 U 2 V j d G l v b j E v U E 9 O L 1 V z d W 5 p x J l 0 b y B v c 3 R h d G 5 p Z S B 3 a W V y c 3 p l L n t X Y W d h I C 0 g M X N 6 d C 5 c b i h r Z y k s M T B 9 J n F 1 b 3 Q 7 L C Z x d W 9 0 O 1 N l Y 3 R p b 2 4 x L 1 B P T i 9 V c 3 V u a c S Z d G 8 g b 3 N 0 Y X R u a W U g d 2 l l c n N 6 Z S 5 7 T W F n Y X p 5 b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P T i 9 V c 3 V u a c S Z d G 8 g b 3 N 0 Y X R u a W U g d 2 l l c n N 6 Z S 5 7 V H l w I H B y b 2 R 1 a 3 R 1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T 3 B p c y B w c m 9 k d W t 0 d S w y f S Z x d W 9 0 O y w m c X V v d D t T Z W N 0 a W 9 u M S 9 Q T 0 4 v V X N 1 b m n E m X R v I G 9 z d G F 0 b m l l I H d p Z X J z e m U u e 0 t h c n R h I G t h d G F s b 2 d v d 2 E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0 p l Z G 5 v c 3 R r Y S w 1 f S Z x d W 9 0 O y w m c X V v d D t T Z W N 0 a W 9 u M S 9 Q T 0 4 v V X N 1 b m n E m X R v I G 9 z d G F 0 b m l l I H d p Z X J z e m U u e 0 N l b m E g X G 5 q Z W R u b 3 N 0 a 2 9 3 Y S B c b l B M T i w 2 f S Z x d W 9 0 O y w m c X V v d D t T Z W N 0 a W 9 u M S 9 Q T 0 4 v V X N 1 b m n E m X R v I G 9 z d G F 0 b m l l I H d p Z X J z e m U u e 1 d h c n R v x Z v E h y B Q T E 4 s N 3 0 m c X V v d D s s J n F 1 b 3 Q 7 U 2 V j d G l v b j E v U E 9 O L 1 V z d W 5 p x J l 0 b y B v c 3 R h d G 5 p Z S B 3 a W V y c 3 p l L n t Q Y W t v d 2 F u a W U s O H 0 m c X V v d D s s J n F 1 b 3 Q 7 U 2 V j d G l v b j E v U E 9 O L 1 V z d W 5 p x J l 0 b y B v c 3 R h d G 5 p Z S B 3 a W V y c 3 p l L n t X e W 1 p Y X J 5 I F x u b 3 B h a 2 9 3 Y W 5 p Y S B c b i 0 g M X N 6 d C 4 g K G 1 t K S w 5 f S Z x d W 9 0 O y w m c X V v d D t T Z W N 0 a W 9 u M S 9 Q T 0 4 v V X N 1 b m n E m X R v I G 9 z d G F 0 b m l l I H d p Z X J z e m U u e 1 d h Z 2 E g L S A x c 3 p 0 L l x u K G t n K S w x M H 0 m c X V v d D s s J n F 1 b 3 Q 7 U 2 V j d G l v b j E v U E 9 O L 1 V z d W 5 p x J l 0 b y B v c 3 R h d G 5 p Z S B 3 a W V y c 3 p l L n t N Y W d h e n l u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9 O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Q T 0 5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W N 0 a X Z l X 0 R l d m l j Z X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Y 3 M z g x Z m M 3 L T R k N D Y t N D d m Y y 1 h N 2 Q 3 L W E w M m I 3 M z R l Z W Q 0 O S I g L z 4 8 R W 5 0 c n k g V H l w Z T 0 i R m l s b E V y c m 9 y Q 2 9 1 b n Q i I F Z h b H V l P S J s M C I g L z 4 8 R W 5 0 c n k g V H l w Z T 0 i R m l s b E x h c 3 R V c G R h d G V k I i B W Y W x 1 Z T 0 i Z D I w M j M t M D E t M j d U M D k 6 N T c 6 M T I u M T M 2 N j M w N l o i I C 8 + P E V u d H J 5 I F R 5 c G U 9 I k Z p b G x F c n J v c k N v Z G U i I F Z h b H V l P S J z V W 5 r b m 9 3 b i I g L z 4 8 R W 5 0 c n k g V H l w Z T 0 i R m l s b E N v b H V t b l R 5 c G V z I i B W Y W x 1 Z T 0 i c 0 F B Q U F B Q U F B Q U F B Q U F B Q U F B Q U F B I i A v P j x F b n R y e S B U e X B l P S J G a W x s Q 2 9 1 b n Q i I F Z h b H V l P S J s N D Y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j d G l 2 Z S B E Z X Z p Y 2 V z L 1 V z d W 5 p x J l 0 b y B v c 3 R h d G 5 p Z S B 3 a W V y c 3 p l L n t U e X A g c H J v Z H V r d H U s M X 0 m c X V v d D s s J n F 1 b 3 Q 7 U 2 V j d G l v b j E v Q W N 0 a X Z l I E R l d m l j Z X M v V X N 1 b m n E m X R v I G 9 z d G F 0 b m l l I H d p Z X J z e m U u e 1 B y b 2 R 1 Y 3 Q g Y 2 9 k Z S w y f S Z x d W 9 0 O y w m c X V v d D t T Z W N 0 a W 9 u M S 9 B Y 3 R p d m U g R G V 2 a W N l c y 9 V c 3 V u a c S Z d G 8 g b 3 N 0 Y X R u a W U g d 2 l l c n N 6 Z S 5 7 T 3 B p c y B w c m 9 k d W t 0 d S w z f S Z x d W 9 0 O y w m c X V v d D t T Z W N 0 a W 9 u M S 9 B Y 3 R p d m U g R G V 2 a W N l c y 9 V c 3 V u a c S Z d G 8 g b 3 N 0 Y X R u a W U g d 2 l l c n N 6 Z S 5 7 R G F 0 Y X N o Z W V 0 I C h F T i k s N X 0 m c X V v d D s s J n F 1 b 3 Q 7 U 2 V j d G l v b j E v Q W N 0 a X Z l I E R l d m l j Z X M v V X N 1 b m n E m X R v I G 9 z d G F 0 b m l l I H d p Z X J z e m U u e 1 F 1 Y W 5 0 a X R 5 L D Z 9 J n F 1 b 3 Q 7 L C Z x d W 9 0 O 1 N l Y 3 R p b 2 4 x L 0 F j d G l 2 Z S B E Z X Z p Y 2 V z L 1 V z d W 5 p x J l 0 b y B v c 3 R h d G 5 p Z S B 3 a W V y c 3 p l L n t K Z W R u b 3 N 0 a 2 E s N 3 0 m c X V v d D s s J n F 1 b 3 Q 7 U 2 V j d G l v b j E v Q W N 0 a X Z l I E R l d m l j Z X M v V X N 1 b m n E m X R v I G 9 z d G F 0 b m l l I H d p Z X J z e m U u e 0 N l b m E g X G 5 q Z W R u b 3 N 0 a 2 9 3 Y S B c b l B M T i w 5 f S Z x d W 9 0 O y w m c X V v d D t T Z W N 0 a W 9 u M S 9 B Y 3 R p d m U g R G V 2 a W N l c y 9 V c 3 V u a c S Z d G 8 g b 3 N 0 Y X R u a W U g d 2 l l c n N 6 Z S 5 7 V 2 F y d G / F m 8 S H I F x u U E x O L D E w f S Z x d W 9 0 O y w m c X V v d D t T Z W N 0 a W 9 u M S 9 B Y 3 R p d m U g R G V 2 a W N l c y 9 V c 3 V u a c S Z d G 8 g b 3 N 0 Y X R u a W U g d 2 l l c n N 6 Z S 5 7 U G F r b 3 d h b m l l L D I y f S Z x d W 9 0 O y w m c X V v d D t T Z W N 0 a W 9 u M S 9 B Y 3 R p d m U g R G V 2 a W N l c y 9 V c 3 V u a c S Z d G 8 g b 3 N 0 Y X R u a W U g d 2 l l c n N 6 Z S 5 7 V 3 l t a W F y e S B c b m 9 w Y W t v d 2 F u a W E g X G 4 t I D F z e n Q u I C h t b S k s M j N 9 J n F 1 b 3 Q 7 L C Z x d W 9 0 O 1 N l Y 3 R p b 2 4 x L 0 F j d G l 2 Z S B E Z X Z p Y 2 V z L 1 V z d W 5 p x J l 0 b y B v c 3 R h d G 5 p Z S B 3 a W V y c 3 p l L n t X Y W d h I C 0 g X G 4 x c 3 p 0 L l x u K G t n K S w y N H 0 m c X V v d D s s J n F 1 b 3 Q 7 U 2 V j d G l v b j E v Q W N 0 a X Z l I E R l d m l j Z X M v V X N 1 b m n E m X R v I G 9 z d G F 0 b m l l I H d p Z X J z e m U u e 0 9 w Y W t v d 2 F u a W U g X G 5 6 Y m l v c m N 6 Z S B c b i h p b G / F m 8 S H I H N 6 d C 4 g d y B c b m 9 w Y W t v d 2 F u a X U p L D I 1 f S Z x d W 9 0 O y w m c X V v d D t T Z W N 0 a W 9 u M S 9 B Y 3 R p d m U g R G V 2 a W N l c y 9 V c 3 V u a c S Z d G 8 g b 3 N 0 Y X R u a W U g d 2 l l c n N 6 Z S 5 7 V 3 l t a W F y e S B c b m 9 w Y W t v d 2 F u a W E g X G 5 6 Y m l v c m N 6 Z W d v I F x u K G N t K S w y N n 0 m c X V v d D s s J n F 1 b 3 Q 7 U 2 V j d G l v b j E v Q W N 0 a X Z l I E R l d m l j Z X M v V X N 1 b m n E m X R v I G 9 z d G F 0 b m l l I H d p Z X J z e m U u e 1 d h Z 2 E g X G 5 v c G F r b 3 d h b m l h I F x u e m J p b 3 J j e m V n b 1 x u K G t n K S w y N 3 0 m c X V v d D s s J n F 1 b 3 Q 7 U 2 V j d G l v b j E v Q W N 0 a X Z l I E R l d m l j Z X M v V X N 1 b m n E m X R v I G 9 z d G F 0 b m l l I H d p Z X J z e m U u e 0 1 h Z 2 F 6 e W 4 s M j h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V H l w I H B y b 2 R 1 a 3 R 1 L D F 9 J n F 1 b 3 Q 7 L C Z x d W 9 0 O 1 N l Y 3 R p b 2 4 x L 0 F j d G l 2 Z S B E Z X Z p Y 2 V z L 1 V z d W 5 p x J l 0 b y B v c 3 R h d G 5 p Z S B 3 a W V y c 3 p l L n t Q c m 9 k d W N 0 I G N v Z G U s M n 0 m c X V v d D s s J n F 1 b 3 Q 7 U 2 V j d G l v b j E v Q W N 0 a X Z l I E R l d m l j Z X M v V X N 1 b m n E m X R v I G 9 z d G F 0 b m l l I H d p Z X J z e m U u e 0 9 w a X M g c H J v Z H V r d H U s M 3 0 m c X V v d D s s J n F 1 b 3 Q 7 U 2 V j d G l v b j E v Q W N 0 a X Z l I E R l d m l j Z X M v V X N 1 b m n E m X R v I G 9 z d G F 0 b m l l I H d p Z X J z e m U u e 0 R h d G F z a G V l d C A o R U 4 p L D V 9 J n F 1 b 3 Q 7 L C Z x d W 9 0 O 1 N l Y 3 R p b 2 4 x L 0 F j d G l 2 Z S B E Z X Z p Y 2 V z L 1 V z d W 5 p x J l 0 b y B v c 3 R h d G 5 p Z S B 3 a W V y c 3 p l L n t R d W F u d G l 0 e S w 2 f S Z x d W 9 0 O y w m c X V v d D t T Z W N 0 a W 9 u M S 9 B Y 3 R p d m U g R G V 2 a W N l c y 9 V c 3 V u a c S Z d G 8 g b 3 N 0 Y X R u a W U g d 2 l l c n N 6 Z S 5 7 S m V k b m 9 z d G t h L D d 9 J n F 1 b 3 Q 7 L C Z x d W 9 0 O 1 N l Y 3 R p b 2 4 x L 0 F j d G l 2 Z S B E Z X Z p Y 2 V z L 1 V z d W 5 p x J l 0 b y B v c 3 R h d G 5 p Z S B 3 a W V y c 3 p l L n t D Z W 5 h I F x u a m V k b m 9 z d G t v d 2 E g X G 5 Q T E 4 s O X 0 m c X V v d D s s J n F 1 b 3 Q 7 U 2 V j d G l v b j E v Q W N 0 a X Z l I E R l d m l j Z X M v V X N 1 b m n E m X R v I G 9 z d G F 0 b m l l I H d p Z X J z e m U u e 1 d h c n R v x Z v E h y B c b l B M T i w x M H 0 m c X V v d D s s J n F 1 b 3 Q 7 U 2 V j d G l v b j E v Q W N 0 a X Z l I E R l d m l j Z X M v V X N 1 b m n E m X R v I G 9 z d G F 0 b m l l I H d p Z X J z e m U u e 1 B h a 2 9 3 Y W 5 p Z S w y M n 0 m c X V v d D s s J n F 1 b 3 Q 7 U 2 V j d G l v b j E v Q W N 0 a X Z l I E R l d m l j Z X M v V X N 1 b m n E m X R v I G 9 z d G F 0 b m l l I H d p Z X J z e m U u e 1 d 5 b W l h c n k g X G 5 v c G F r b 3 d h b m l h I F x u L S A x c 3 p 0 L i A o b W 0 p L D I z f S Z x d W 9 0 O y w m c X V v d D t T Z W N 0 a W 9 u M S 9 B Y 3 R p d m U g R G V 2 a W N l c y 9 V c 3 V u a c S Z d G 8 g b 3 N 0 Y X R u a W U g d 2 l l c n N 6 Z S 5 7 V 2 F n Y S A t I F x u M X N 6 d C 5 c b i h r Z y k s M j R 9 J n F 1 b 3 Q 7 L C Z x d W 9 0 O 1 N l Y 3 R p b 2 4 x L 0 F j d G l 2 Z S B E Z X Z p Y 2 V z L 1 V z d W 5 p x J l 0 b y B v c 3 R h d G 5 p Z S B 3 a W V y c 3 p l L n t P c G F r b 3 d h b m l l I F x u e m J p b 3 J j e m U g X G 4 o a W x v x Z v E h y B z e n Q u I H c g X G 5 v c G F r b 3 d h b m l 1 K S w y N X 0 m c X V v d D s s J n F 1 b 3 Q 7 U 2 V j d G l v b j E v Q W N 0 a X Z l I E R l d m l j Z X M v V X N 1 b m n E m X R v I G 9 z d G F 0 b m l l I H d p Z X J z e m U u e 1 d 5 b W l h c n k g X G 5 v c G F r b 3 d h b m l h I F x u e m J p b 3 J j e m V n b y B c b i h j b S k s M j Z 9 J n F 1 b 3 Q 7 L C Z x d W 9 0 O 1 N l Y 3 R p b 2 4 x L 0 F j d G l 2 Z S B E Z X Z p Y 2 V z L 1 V z d W 5 p x J l 0 b y B v c 3 R h d G 5 p Z S B 3 a W V y c 3 p l L n t X Y W d h I F x u b 3 B h a 2 9 3 Y W 5 p Y S B c b n p i a W 9 y Y 3 p l Z 2 9 c b i h r Z y k s M j d 9 J n F 1 b 3 Q 7 L C Z x d W 9 0 O 1 N l Y 3 R p b 2 4 x L 0 F j d G l 2 Z S B E Z X Z p Y 2 V z L 1 V z d W 5 p x J l 0 b y B v c 3 R h d G 5 p Z S B 3 a W V y c 3 p l L n t N Y W d h e n l u L D I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N 0 a X Z l J T I w R G V 2 a W N l c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F j d G l 2 Z S U y M E R l d m l j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m l i c m F p b l 9 E Q V R B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m N z F k Y W R l O C 0 1 M 2 J j L T Q z Y 2 Y t Y m M w M y 0 1 N m I 1 M D d i M W R j Y z g i I C 8 + P E V u d H J 5 I F R 5 c G U 9 I k Z p b G x M Y X N 0 V X B k Y X R l Z C I g V m F s d W U 9 I m Q y M D I z L T A x L T I 3 V D A 5 O j U 3 O j E 3 L j I 0 O D E w O D V a I i A v P j x F b n R y e S B U e X B l P S J G a W x s R X J y b 3 J D b 3 V u d C I g V m F s d W U 9 I m w w I i A v P j x F b n R y e S B U e X B l P S J G a W x s Q 2 9 s d W 1 u V H l w Z X M i I F Z h b H V l P S J z Q m d Z R 0 J n T U d C U V V H Q m d B Q U J n Q U c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e W 1 p Y X J 5 I F x u b 3 B h a 2 9 3 Y W 5 p Y S B c b i 0 g M X N 6 d C 4 g K G 1 t K S Z x d W 9 0 O y w m c X V v d D t X Y W d h I C 0 g X G 4 x c 3 p 0 L l x u K G t n K S Z x d W 9 0 O y w m c X V v d D t P c G F r b 3 d h b m l l I F x u e m J p b 3 J j e m U g X G 4 o a W x v x Z v E h y B z e n Q u I H c g X G 5 v c G F r b 3 d h b m l 1 K S Z x d W 9 0 O y w m c X V v d D t X e W 1 p Y X J 5 I F x u b 3 B h a 2 9 3 Y W 5 p Y S B c b n p i a W 9 y Y 3 p l Z 2 8 g X G 4 o Y 2 0 p J n F 1 b 3 Q 7 L C Z x d W 9 0 O 1 d h Z 2 E g X G 5 v c G F r b 3 d h b m l h I F x u e m J p b 3 J j e m V n b 1 x u K G t n K S Z x d W 9 0 O y w m c X V v d D t N Y W d h e n l u J n F 1 b 3 Q 7 X S I g L z 4 8 R W 5 0 c n k g V H l w Z T 0 i R m l s b E N v d W 5 0 I i B W Y W x 1 Z T 0 i b D I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J y Y W l u I E R B V E E v V X N 1 b m n E m X R v I G 9 z d G F 0 b m l l I H d p Z X J z e m U u e 1 R 5 c C B w c m 9 k d W t 0 d S w w f S Z x d W 9 0 O y w m c X V v d D t T Z W N 0 a W 9 u M S 9 G a W J y Y W l u I E R B V E E v V X N 1 b m n E m X R v I G 9 z d G F 0 b m l l I H d p Z X J z e m U u e 0 t v Z C B w c m 9 k d W t 0 d S w x f S Z x d W 9 0 O y w m c X V v d D t T Z W N 0 a W 9 u M S 9 G a W J y Y W l u I E R B V E E v V X N 1 b m n E m X R v I G 9 z d G F 0 b m l l I H d p Z X J z e m U u e 0 9 w a X M g c H J v Z H V r d H U s M n 0 m c X V v d D s s J n F 1 b 3 Q 7 U 2 V j d G l v b j E v R m l i c m F p b i B E Q V R B L 1 V z d W 5 p x J l 0 b y B v c 3 R h d G 5 p Z S B 3 a W V y c 3 p l L n t L Y X J 0 Y S B r Y X R h b G 9 n b 3 d h L D N 9 J n F 1 b 3 Q 7 L C Z x d W 9 0 O 1 N l Y 3 R p b 2 4 x L 0 Z p Y n J h a W 4 g R E F U Q S 9 V c 3 V u a c S Z d G 8 g b 3 N 0 Y X R u a W U g d 2 l l c n N 6 Z S 5 7 S W x v x Z v E h y w 0 f S Z x d W 9 0 O y w m c X V v d D t T Z W N 0 a W 9 u M S 9 G a W J y Y W l u I E R B V E E v V X N 1 b m n E m X R v I G 9 z d G F 0 b m l l I H d p Z X J z e m U u e 0 p l Z G 5 v c 3 R r Y S w 1 f S Z x d W 9 0 O y w m c X V v d D t T Z W N 0 a W 9 u M S 9 G a W J y Y W l u I E R B V E E v V X N 1 b m n E m X R v I G 9 z d G F 0 b m l l I H d p Z X J z e m U u e 0 N l b m E g X G 5 q Z W R u b 3 N 0 a 2 9 3 Y S B c b l B M T i w 2 f S Z x d W 9 0 O y w m c X V v d D t T Z W N 0 a W 9 u M S 9 G a W J y Y W l u I E R B V E E v V X N 1 b m n E m X R v I G 9 z d G F 0 b m l l I H d p Z X J z e m U u e 1 d h c n R v x Z v E h y B c b l B M T i w 3 f S Z x d W 9 0 O y w m c X V v d D t T Z W N 0 a W 9 u M S 9 G a W J y Y W l u I E R B V E E v V X N 1 b m n E m X R v I G 9 z d G F 0 b m l l I H d p Z X J z e m U u e 1 B h a 2 9 3 Y W 5 p Z S w 4 f S Z x d W 9 0 O y w m c X V v d D t T Z W N 0 a W 9 u M S 9 G a W J y Y W l u I E R B V E E v V X N 1 b m n E m X R v I G 9 z d G F 0 b m l l I H d p Z X J z e m U u e 1 d 5 b W l h c n k g X G 5 v c G F r b 3 d h b m l h I F x u L S A x c 3 p 0 L i A o b W 0 p L D l 9 J n F 1 b 3 Q 7 L C Z x d W 9 0 O 1 N l Y 3 R p b 2 4 x L 0 Z p Y n J h a W 4 g R E F U Q S 9 V c 3 V u a c S Z d G 8 g b 3 N 0 Y X R u a W U g d 2 l l c n N 6 Z S 5 7 V 2 F n Y S A t I F x u M X N 6 d C 5 c b i h r Z y k s M T B 9 J n F 1 b 3 Q 7 L C Z x d W 9 0 O 1 N l Y 3 R p b 2 4 x L 0 Z p Y n J h a W 4 g R E F U Q S 9 V c 3 V u a c S Z d G 8 g b 3 N 0 Y X R u a W U g d 2 l l c n N 6 Z S 5 7 T 3 B h a 2 9 3 Y W 5 p Z S B c b n p i a W 9 y Y 3 p l I F x u K G l s b 8 W b x I c g c 3 p 0 L i B 3 I F x u b 3 B h a 2 9 3 Y W 5 p d S k s M T F 9 J n F 1 b 3 Q 7 L C Z x d W 9 0 O 1 N l Y 3 R p b 2 4 x L 0 Z p Y n J h a W 4 g R E F U Q S 9 V c 3 V u a c S Z d G 8 g b 3 N 0 Y X R u a W U g d 2 l l c n N 6 Z S 5 7 V 3 l t a W F y e S B c b m 9 w Y W t v d 2 F u a W E g X G 5 6 Y m l v c m N 6 Z W d v I F x u K G N t K S w x M n 0 m c X V v d D s s J n F 1 b 3 Q 7 U 2 V j d G l v b j E v R m l i c m F p b i B E Q V R B L 1 V z d W 5 p x J l 0 b y B v c 3 R h d G 5 p Z S B 3 a W V y c 3 p l L n t X Y W d h I F x u b 3 B h a 2 9 3 Y W 5 p Y S B c b n p i a W 9 y Y 3 p l Z 2 9 c b i h r Z y k s M T N 9 J n F 1 b 3 Q 7 L C Z x d W 9 0 O 1 N l Y 3 R p b 2 4 x L 0 Z p Y n J h a W 4 g R E F U Q S 9 V c 3 V u a c S Z d G 8 g b 3 N 0 Y X R u a W U g d 2 l l c n N 6 Z S 5 7 T W F n Y X p 5 b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p Y n J h a W 4 g R E F U Q S 9 V c 3 V u a c S Z d G 8 g b 3 N 0 Y X R u a W U g d 2 l l c n N 6 Z S 5 7 V H l w I H B y b 2 R 1 a 3 R 1 L D B 9 J n F 1 b 3 Q 7 L C Z x d W 9 0 O 1 N l Y 3 R p b 2 4 x L 0 Z p Y n J h a W 4 g R E F U Q S 9 V c 3 V u a c S Z d G 8 g b 3 N 0 Y X R u a W U g d 2 l l c n N 6 Z S 5 7 S 2 9 k I H B y b 2 R 1 a 3 R 1 L D F 9 J n F 1 b 3 Q 7 L C Z x d W 9 0 O 1 N l Y 3 R p b 2 4 x L 0 Z p Y n J h a W 4 g R E F U Q S 9 V c 3 V u a c S Z d G 8 g b 3 N 0 Y X R u a W U g d 2 l l c n N 6 Z S 5 7 T 3 B p c y B w c m 9 k d W t 0 d S w y f S Z x d W 9 0 O y w m c X V v d D t T Z W N 0 a W 9 u M S 9 G a W J y Y W l u I E R B V E E v V X N 1 b m n E m X R v I G 9 z d G F 0 b m l l I H d p Z X J z e m U u e 0 t h c n R h I G t h d G F s b 2 d v d 2 E s M 3 0 m c X V v d D s s J n F 1 b 3 Q 7 U 2 V j d G l v b j E v R m l i c m F p b i B E Q V R B L 1 V z d W 5 p x J l 0 b y B v c 3 R h d G 5 p Z S B 3 a W V y c 3 p l L n t J b G / F m 8 S H L D R 9 J n F 1 b 3 Q 7 L C Z x d W 9 0 O 1 N l Y 3 R p b 2 4 x L 0 Z p Y n J h a W 4 g R E F U Q S 9 V c 3 V u a c S Z d G 8 g b 3 N 0 Y X R u a W U g d 2 l l c n N 6 Z S 5 7 S m V k b m 9 z d G t h L D V 9 J n F 1 b 3 Q 7 L C Z x d W 9 0 O 1 N l Y 3 R p b 2 4 x L 0 Z p Y n J h a W 4 g R E F U Q S 9 V c 3 V u a c S Z d G 8 g b 3 N 0 Y X R u a W U g d 2 l l c n N 6 Z S 5 7 Q 2 V u Y S B c b m p l Z G 5 v c 3 R r b 3 d h I F x u U E x O L D Z 9 J n F 1 b 3 Q 7 L C Z x d W 9 0 O 1 N l Y 3 R p b 2 4 x L 0 Z p Y n J h a W 4 g R E F U Q S 9 V c 3 V u a c S Z d G 8 g b 3 N 0 Y X R u a W U g d 2 l l c n N 6 Z S 5 7 V 2 F y d G / F m 8 S H I F x u U E x O L D d 9 J n F 1 b 3 Q 7 L C Z x d W 9 0 O 1 N l Y 3 R p b 2 4 x L 0 Z p Y n J h a W 4 g R E F U Q S 9 V c 3 V u a c S Z d G 8 g b 3 N 0 Y X R u a W U g d 2 l l c n N 6 Z S 5 7 U G F r b 3 d h b m l l L D h 9 J n F 1 b 3 Q 7 L C Z x d W 9 0 O 1 N l Y 3 R p b 2 4 x L 0 Z p Y n J h a W 4 g R E F U Q S 9 V c 3 V u a c S Z d G 8 g b 3 N 0 Y X R u a W U g d 2 l l c n N 6 Z S 5 7 V 3 l t a W F y e S B c b m 9 w Y W t v d 2 F u a W E g X G 4 t I D F z e n Q u I C h t b S k s O X 0 m c X V v d D s s J n F 1 b 3 Q 7 U 2 V j d G l v b j E v R m l i c m F p b i B E Q V R B L 1 V z d W 5 p x J l 0 b y B v c 3 R h d G 5 p Z S B 3 a W V y c 3 p l L n t X Y W d h I C 0 g X G 4 x c 3 p 0 L l x u K G t n K S w x M H 0 m c X V v d D s s J n F 1 b 3 Q 7 U 2 V j d G l v b j E v R m l i c m F p b i B E Q V R B L 1 V z d W 5 p x J l 0 b y B v c 3 R h d G 5 p Z S B 3 a W V y c 3 p l L n t P c G F r b 3 d h b m l l I F x u e m J p b 3 J j e m U g X G 4 o a W x v x Z v E h y B z e n Q u I H c g X G 5 v c G F r b 3 d h b m l 1 K S w x M X 0 m c X V v d D s s J n F 1 b 3 Q 7 U 2 V j d G l v b j E v R m l i c m F p b i B E Q V R B L 1 V z d W 5 p x J l 0 b y B v c 3 R h d G 5 p Z S B 3 a W V y c 3 p l L n t X e W 1 p Y X J 5 I F x u b 3 B h a 2 9 3 Y W 5 p Y S B c b n p i a W 9 y Y 3 p l Z 2 8 g X G 4 o Y 2 0 p L D E y f S Z x d W 9 0 O y w m c X V v d D t T Z W N 0 a W 9 u M S 9 G a W J y Y W l u I E R B V E E v V X N 1 b m n E m X R v I G 9 z d G F 0 b m l l I H d p Z X J z e m U u e 1 d h Z 2 E g X G 5 v c G F r b 3 d h b m l h I F x u e m J p b 3 J j e m V n b 1 x u K G t n K S w x M 3 0 m c X V v d D s s J n F 1 b 3 Q 7 U 2 V j d G l v b j E v R m l i c m F p b i B E Q V R B L 1 V z d W 5 p x J l 0 b y B v c 3 R h d G 5 p Z S B 3 a W V y c 3 p l L n t N Y W d h e n l u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l i c m F p b i U y M E R B V E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R m l i c m F p b i U y M E R B V E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D b 2 5 u Z W N 0 a X Z p d H l f R m l i Z X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Y 0 Y j M z N T Y 5 L T k 1 Z D I t N G I z N C 0 5 M z l l L T M y O T h i N D c 3 M T F l M y I g L z 4 8 R W 5 0 c n k g V H l w Z T 0 i R m l s b E x h c 3 R V c G R h d G V k I i B W Y W x 1 Z T 0 i Z D I w M j M t M D E t M j d U M D k 6 N T c 6 M j E u O T I 1 M D Q 1 M V o i I C 8 + P E V u d H J 5 I F R 5 c G U 9 I k Z p b G x F c n J v c k N v d W 5 0 I i B W Y W x 1 Z T 0 i b D A i I C 8 + P E V u d H J 5 I F R 5 c G U 9 I k Z p b G x D b 2 x 1 b W 5 U e X B l c y I g V m F s d W U 9 I n N C Z 1 l H Q m d N R 0 J R V U d C U V k 9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2 F n Y S A t I F x u M X N 6 d C 5 c b i h r Z y k m c X V v d D s s J n F 1 b 3 Q 7 T W F n Y X p 5 b i Z x d W 9 0 O 1 0 i I C 8 + P E V u d H J 5 I F R 5 c G U 9 I k Z p b G x D b 3 V u d C I g V m F s d W U 9 I m w 5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b m V j d G l 2 a X R 5 I E Z p Y m V y L 1 V z d W 5 p x J l 0 b y B v c 3 R h d G 5 p Z S B 3 a W V y c 3 p l L n t U e X A g c H J v Z H V r d H U s M H 0 m c X V v d D s s J n F 1 b 3 Q 7 U 2 V j d G l v b j E v Q 2 9 u b m V j d G l 2 a X R 5 I E Z p Y m V y L 1 V z d W 5 p x J l 0 b y B v c 3 R h d G 5 p Z S B 3 a W V y c 3 p l L n t L b 2 Q g c H J v Z H V r d H U s M X 0 m c X V v d D s s J n F 1 b 3 Q 7 U 2 V j d G l v b j E v Q 2 9 u b m V j d G l 2 a X R 5 I E Z p Y m V y L 1 V z d W 5 p x J l 0 b y B v c 3 R h d G 5 p Z S B 3 a W V y c 3 p l L n t P c G l z I H B y b 2 R 1 a 3 R 1 L D J 9 J n F 1 b 3 Q 7 L C Z x d W 9 0 O 1 N l Y 3 R p b 2 4 x L 0 N v b m 5 l Y 3 R p d m l 0 e S B G a W J l c i 9 V c 3 V u a c S Z d G 8 g b 3 N 0 Y X R u a W U g d 2 l l c n N 6 Z S 5 7 S 2 F y d G E g a 2 F 0 Y W x v Z 2 9 3 Y S w z f S Z x d W 9 0 O y w m c X V v d D t T Z W N 0 a W 9 u M S 9 D b 2 5 u Z W N 0 a X Z p d H k g R m l i Z X I v V X N 1 b m n E m X R v I G 9 z d G F 0 b m l l I H d p Z X J z e m U u e 0 l s b 8 W b x I c s N H 0 m c X V v d D s s J n F 1 b 3 Q 7 U 2 V j d G l v b j E v Q 2 9 u b m V j d G l 2 a X R 5 I E Z p Y m V y L 1 V z d W 5 p x J l 0 b y B v c 3 R h d G 5 p Z S B 3 a W V y c 3 p l L n t K Z W R u b 3 N 0 a 2 E s N X 0 m c X V v d D s s J n F 1 b 3 Q 7 U 2 V j d G l v b j E v Q 2 9 u b m V j d G l 2 a X R 5 I E Z p Y m V y L 1 V z d W 5 p x J l 0 b y B v c 3 R h d G 5 p Z S B 3 a W V y c 3 p l L n t D Z W 5 h I F x u a m V k b m 9 z d G t v d 2 E g X G 5 Q T E 4 s N n 0 m c X V v d D s s J n F 1 b 3 Q 7 U 2 V j d G l v b j E v Q 2 9 u b m V j d G l 2 a X R 5 I E Z p Y m V y L 1 V z d W 5 p x J l 0 b y B v c 3 R h d G 5 p Z S B 3 a W V y c 3 p l L n t X Y X J 0 b 8 W b x I c g X G 5 Q T E 4 s N 3 0 m c X V v d D s s J n F 1 b 3 Q 7 U 2 V j d G l v b j E v Q 2 9 u b m V j d G l 2 a X R 5 I E Z p Y m V y L 1 V z d W 5 p x J l 0 b y B v c 3 R h d G 5 p Z S B 3 a W V y c 3 p l L n t Q Y W t v d 2 F u a W U s O H 0 m c X V v d D s s J n F 1 b 3 Q 7 U 2 V j d G l v b j E v Q 2 9 u b m V j d G l 2 a X R 5 I E Z p Y m V y L 1 V z d W 5 p x J l 0 b y B v c 3 R h d G 5 p Z S B 3 a W V y c 3 p l L n t X Y W d h I C 0 g X G 4 x c 3 p 0 L l x u K G t n K S w 5 f S Z x d W 9 0 O y w m c X V v d D t T Z W N 0 a W 9 u M S 9 D b 2 5 u Z W N 0 a X Z p d H k g R m l i Z X I v V X N 1 b m n E m X R v I G 9 z d G F 0 b m l l I H d p Z X J z e m U u e 0 1 h Z 2 F 6 e W 4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u Z W N 0 a X Z p d H k g R m l i Z X I v V X N 1 b m n E m X R v I G 9 z d G F 0 b m l l I H d p Z X J z e m U u e 1 R 5 c C B w c m 9 k d W t 0 d S w w f S Z x d W 9 0 O y w m c X V v d D t T Z W N 0 a W 9 u M S 9 D b 2 5 u Z W N 0 a X Z p d H k g R m l i Z X I v V X N 1 b m n E m X R v I G 9 z d G F 0 b m l l I H d p Z X J z e m U u e 0 t v Z C B w c m 9 k d W t 0 d S w x f S Z x d W 9 0 O y w m c X V v d D t T Z W N 0 a W 9 u M S 9 D b 2 5 u Z W N 0 a X Z p d H k g R m l i Z X I v V X N 1 b m n E m X R v I G 9 z d G F 0 b m l l I H d p Z X J z e m U u e 0 9 w a X M g c H J v Z H V r d H U s M n 0 m c X V v d D s s J n F 1 b 3 Q 7 U 2 V j d G l v b j E v Q 2 9 u b m V j d G l 2 a X R 5 I E Z p Y m V y L 1 V z d W 5 p x J l 0 b y B v c 3 R h d G 5 p Z S B 3 a W V y c 3 p l L n t L Y X J 0 Y S B r Y X R h b G 9 n b 3 d h L D N 9 J n F 1 b 3 Q 7 L C Z x d W 9 0 O 1 N l Y 3 R p b 2 4 x L 0 N v b m 5 l Y 3 R p d m l 0 e S B G a W J l c i 9 V c 3 V u a c S Z d G 8 g b 3 N 0 Y X R u a W U g d 2 l l c n N 6 Z S 5 7 S W x v x Z v E h y w 0 f S Z x d W 9 0 O y w m c X V v d D t T Z W N 0 a W 9 u M S 9 D b 2 5 u Z W N 0 a X Z p d H k g R m l i Z X I v V X N 1 b m n E m X R v I G 9 z d G F 0 b m l l I H d p Z X J z e m U u e 0 p l Z G 5 v c 3 R r Y S w 1 f S Z x d W 9 0 O y w m c X V v d D t T Z W N 0 a W 9 u M S 9 D b 2 5 u Z W N 0 a X Z p d H k g R m l i Z X I v V X N 1 b m n E m X R v I G 9 z d G F 0 b m l l I H d p Z X J z e m U u e 0 N l b m E g X G 5 q Z W R u b 3 N 0 a 2 9 3 Y S B c b l B M T i w 2 f S Z x d W 9 0 O y w m c X V v d D t T Z W N 0 a W 9 u M S 9 D b 2 5 u Z W N 0 a X Z p d H k g R m l i Z X I v V X N 1 b m n E m X R v I G 9 z d G F 0 b m l l I H d p Z X J z e m U u e 1 d h c n R v x Z v E h y B c b l B M T i w 3 f S Z x d W 9 0 O y w m c X V v d D t T Z W N 0 a W 9 u M S 9 D b 2 5 u Z W N 0 a X Z p d H k g R m l i Z X I v V X N 1 b m n E m X R v I G 9 z d G F 0 b m l l I H d p Z X J z e m U u e 1 B h a 2 9 3 Y W 5 p Z S w 4 f S Z x d W 9 0 O y w m c X V v d D t T Z W N 0 a W 9 u M S 9 D b 2 5 u Z W N 0 a X Z p d H k g R m l i Z X I v V X N 1 b m n E m X R v I G 9 z d G F 0 b m l l I H d p Z X J z e m U u e 1 d h Z 2 E g L S B c b j F z e n Q u X G 4 o a 2 c p L D l 9 J n F 1 b 3 Q 7 L C Z x d W 9 0 O 1 N l Y 3 R p b 2 4 x L 0 N v b m 5 l Y 3 R p d m l 0 e S B G a W J l c i 9 V c 3 V u a c S Z d G 8 g b 3 N 0 Y X R u a W U g d 2 l l c n N 6 Z S 5 7 T W F n Y X p 5 b i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m 5 l Y 3 R p d m l 0 e S U y M E Z p Y m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N v b m 5 l Y 3 R p d m l 0 e S U y M E Z p Y m V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G l z d H J p Y n V 0 a W 9 u X 0 Z p Y m V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3 N T J k M T g 2 Z S 1 h M z h j L T R j N z A t Y T Q 2 O S 0 0 N D k y N z U w Y W V i N j A i I C 8 + P E V u d H J 5 I F R 5 c G U 9 I k Z p b G x M Y X N 0 V X B k Y X R l Z C I g V m F s d W U 9 I m Q y M D I z L T A x L T I 3 V D A 5 O j U 3 O j E 5 L j c 3 M z A w M j V a I i A v P j x F b n R y e S B U e X B l P S J G a W x s R X J y b 3 J D b 3 V u d C I g V m F s d W U 9 I m w w I i A v P j x F b n R y e S B U e X B l P S J G a W x s Q 2 9 s d W 1 u V H l w Z X M i I F Z h b H V l P S J z Q m d Z R 0 J n T U d C U V V H Q U F V R y I g L z 4 8 R W 5 0 c n k g V H l w Z T 0 i R m l s b E V y c m 9 y Q 2 9 k Z S I g V m F s d W U 9 I n N V b m t u b 3 d u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5 b W l h c n k g X G 5 v c G F r b 3 d h b m l h I F x u L S A x c 3 p 0 L i A o b W 0 p J n F 1 b 3 Q 7 L C Z x d W 9 0 O 1 d h Z 2 E g L S B c b j F z e n Q u X G 4 o a 2 c p J n F 1 b 3 Q 7 L C Z x d W 9 0 O 0 1 h Z 2 F 6 e W 4 m c X V v d D t d I i A v P j x F b n R y e S B U e X B l P S J G a W x s Q 2 9 1 b n Q i I F Z h b H V l P S J s N T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c 3 R y a W J 1 d G l v b i B G a W J l c i 9 V c 3 V u a c S Z d G 8 g b 3 N 0 Y X R u a W U g d 2 l l c n N 6 Z S 5 7 V H l w I H B y b 2 R 1 a 3 R 1 L D B 9 J n F 1 b 3 Q 7 L C Z x d W 9 0 O 1 N l Y 3 R p b 2 4 x L 0 R p c 3 R y a W J 1 d G l v b i B G a W J l c i 9 V c 3 V u a c S Z d G 8 g b 3 N 0 Y X R u a W U g d 2 l l c n N 6 Z S 5 7 S 2 9 k I H B y b 2 R 1 a 3 R 1 L D F 9 J n F 1 b 3 Q 7 L C Z x d W 9 0 O 1 N l Y 3 R p b 2 4 x L 0 R p c 3 R y a W J 1 d G l v b i B G a W J l c i 9 V c 3 V u a c S Z d G 8 g b 3 N 0 Y X R u a W U g d 2 l l c n N 6 Z S 5 7 T 3 B p c y B w c m 9 k d W t 0 d S w y f S Z x d W 9 0 O y w m c X V v d D t T Z W N 0 a W 9 u M S 9 E a X N 0 c m l i d X R p b 2 4 g R m l i Z X I v V X N 1 b m n E m X R v I G 9 z d G F 0 b m l l I H d p Z X J z e m U u e 0 t h c n R h I G t h d G F s b 2 d v d 2 E s M 3 0 m c X V v d D s s J n F 1 b 3 Q 7 U 2 V j d G l v b j E v R G l z d H J p Y n V 0 a W 9 u I E Z p Y m V y L 1 V z d W 5 p x J l 0 b y B v c 3 R h d G 5 p Z S B 3 a W V y c 3 p l L n t J b G / F m 8 S H L D R 9 J n F 1 b 3 Q 7 L C Z x d W 9 0 O 1 N l Y 3 R p b 2 4 x L 0 R p c 3 R y a W J 1 d G l v b i B G a W J l c i 9 V c 3 V u a c S Z d G 8 g b 3 N 0 Y X R u a W U g d 2 l l c n N 6 Z S 5 7 S m V k b m 9 z d G t h L D V 9 J n F 1 b 3 Q 7 L C Z x d W 9 0 O 1 N l Y 3 R p b 2 4 x L 0 R p c 3 R y a W J 1 d G l v b i B G a W J l c i 9 V c 3 V u a c S Z d G 8 g b 3 N 0 Y X R u a W U g d 2 l l c n N 6 Z S 5 7 Q 2 V u Y S B c b m p l Z G 5 v c 3 R r b 3 d h I F x u U E x O L D Z 9 J n F 1 b 3 Q 7 L C Z x d W 9 0 O 1 N l Y 3 R p b 2 4 x L 0 R p c 3 R y a W J 1 d G l v b i B G a W J l c i 9 V c 3 V u a c S Z d G 8 g b 3 N 0 Y X R u a W U g d 2 l l c n N 6 Z S 5 7 V 2 F y d G / F m 8 S H I F x u U E x O L D d 9 J n F 1 b 3 Q 7 L C Z x d W 9 0 O 1 N l Y 3 R p b 2 4 x L 0 R p c 3 R y a W J 1 d G l v b i B G a W J l c i 9 V c 3 V u a c S Z d G 8 g b 3 N 0 Y X R u a W U g d 2 l l c n N 6 Z S 5 7 U G F r b 3 d h b m l l L D h 9 J n F 1 b 3 Q 7 L C Z x d W 9 0 O 1 N l Y 3 R p b 2 4 x L 0 R p c 3 R y a W J 1 d G l v b i B G a W J l c i 9 V c 3 V u a c S Z d G 8 g b 3 N 0 Y X R u a W U g d 2 l l c n N 6 Z S 5 7 V 3 l t a W F y e S B c b m 9 w Y W t v d 2 F u a W E g X G 4 t I D F z e n Q u I C h t b S k s O X 0 m c X V v d D s s J n F 1 b 3 Q 7 U 2 V j d G l v b j E v R G l z d H J p Y n V 0 a W 9 u I E Z p Y m V y L 1 V z d W 5 p x J l 0 b y B v c 3 R h d G 5 p Z S B 3 a W V y c 3 p l L n t X Y W d h I C 0 g X G 4 x c 3 p 0 L l x u K G t n K S w x M H 0 m c X V v d D s s J n F 1 b 3 Q 7 U 2 V j d G l v b j E v R G l z d H J p Y n V 0 a W 9 u I E Z p Y m V y L 1 V z d W 5 p x J l 0 b y B v c 3 R h d G 5 p Z S B 3 a W V y c 3 p l L n t N Y W d h e n l u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G l z d H J p Y n V 0 a W 9 u I E Z p Y m V y L 1 V z d W 5 p x J l 0 b y B v c 3 R h d G 5 p Z S B 3 a W V y c 3 p l L n t U e X A g c H J v Z H V r d H U s M H 0 m c X V v d D s s J n F 1 b 3 Q 7 U 2 V j d G l v b j E v R G l z d H J p Y n V 0 a W 9 u I E Z p Y m V y L 1 V z d W 5 p x J l 0 b y B v c 3 R h d G 5 p Z S B 3 a W V y c 3 p l L n t L b 2 Q g c H J v Z H V r d H U s M X 0 m c X V v d D s s J n F 1 b 3 Q 7 U 2 V j d G l v b j E v R G l z d H J p Y n V 0 a W 9 u I E Z p Y m V y L 1 V z d W 5 p x J l 0 b y B v c 3 R h d G 5 p Z S B 3 a W V y c 3 p l L n t P c G l z I H B y b 2 R 1 a 3 R 1 L D J 9 J n F 1 b 3 Q 7 L C Z x d W 9 0 O 1 N l Y 3 R p b 2 4 x L 0 R p c 3 R y a W J 1 d G l v b i B G a W J l c i 9 V c 3 V u a c S Z d G 8 g b 3 N 0 Y X R u a W U g d 2 l l c n N 6 Z S 5 7 S 2 F y d G E g a 2 F 0 Y W x v Z 2 9 3 Y S w z f S Z x d W 9 0 O y w m c X V v d D t T Z W N 0 a W 9 u M S 9 E a X N 0 c m l i d X R p b 2 4 g R m l i Z X I v V X N 1 b m n E m X R v I G 9 z d G F 0 b m l l I H d p Z X J z e m U u e 0 l s b 8 W b x I c s N H 0 m c X V v d D s s J n F 1 b 3 Q 7 U 2 V j d G l v b j E v R G l z d H J p Y n V 0 a W 9 u I E Z p Y m V y L 1 V z d W 5 p x J l 0 b y B v c 3 R h d G 5 p Z S B 3 a W V y c 3 p l L n t K Z W R u b 3 N 0 a 2 E s N X 0 m c X V v d D s s J n F 1 b 3 Q 7 U 2 V j d G l v b j E v R G l z d H J p Y n V 0 a W 9 u I E Z p Y m V y L 1 V z d W 5 p x J l 0 b y B v c 3 R h d G 5 p Z S B 3 a W V y c 3 p l L n t D Z W 5 h I F x u a m V k b m 9 z d G t v d 2 E g X G 5 Q T E 4 s N n 0 m c X V v d D s s J n F 1 b 3 Q 7 U 2 V j d G l v b j E v R G l z d H J p Y n V 0 a W 9 u I E Z p Y m V y L 1 V z d W 5 p x J l 0 b y B v c 3 R h d G 5 p Z S B 3 a W V y c 3 p l L n t X Y X J 0 b 8 W b x I c g X G 5 Q T E 4 s N 3 0 m c X V v d D s s J n F 1 b 3 Q 7 U 2 V j d G l v b j E v R G l z d H J p Y n V 0 a W 9 u I E Z p Y m V y L 1 V z d W 5 p x J l 0 b y B v c 3 R h d G 5 p Z S B 3 a W V y c 3 p l L n t Q Y W t v d 2 F u a W U s O H 0 m c X V v d D s s J n F 1 b 3 Q 7 U 2 V j d G l v b j E v R G l z d H J p Y n V 0 a W 9 u I E Z p Y m V y L 1 V z d W 5 p x J l 0 b y B v c 3 R h d G 5 p Z S B 3 a W V y c 3 p l L n t X e W 1 p Y X J 5 I F x u b 3 B h a 2 9 3 Y W 5 p Y S B c b i 0 g M X N 6 d C 4 g K G 1 t K S w 5 f S Z x d W 9 0 O y w m c X V v d D t T Z W N 0 a W 9 u M S 9 E a X N 0 c m l i d X R p b 2 4 g R m l i Z X I v V X N 1 b m n E m X R v I G 9 z d G F 0 b m l l I H d p Z X J z e m U u e 1 d h Z 2 E g L S B c b j F z e n Q u X G 4 o a 2 c p L D E w f S Z x d W 9 0 O y w m c X V v d D t T Z W N 0 a W 9 u M S 9 E a X N 0 c m l i d X R p b 2 4 g R m l i Z X I v V X N 1 b m n E m X R v I G 9 z d G F 0 b m l l I H d p Z X J z e m U u e 0 1 h Z 2 F 6 e W 4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i d X R p b 2 4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E a X N 0 c m l i d X R p b 2 4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9 z d G F 0 b m l l J T I w d 2 l l c n N 6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z s Q r u X 8 V w S 6 L r Q u b X 2 M h S A A A A A A I A A A A A A A N m A A D A A A A A E A A A A C K I F B 4 s V B T k e B 9 I a U E d H t 0 A A A A A B I A A A K A A A A A Q A A A A m l 6 5 O t A t + M C Q 2 Z i D r X R A 6 V A A A A B F 9 K p S W y v L e 7 a e L C h Q u 4 T z B k 0 V U K y d K g H k W i L F i T s m 2 S A t C i U x f W 9 B o p m 7 h g H S q M S 9 K K L 7 V n g 8 c v C Z 3 G E c h / 5 L K I j y z N R h H e K L x D 3 I + b 6 1 l R Q A A A D 8 z v d L l u 7 T t k m b h 4 k h r Z m 1 4 D 4 N 8 g = = < / D a t a M a s h u p > 
</file>

<file path=customXml/itemProps1.xml><?xml version="1.0" encoding="utf-8"?>
<ds:datastoreItem xmlns:ds="http://schemas.openxmlformats.org/officeDocument/2006/customXml" ds:itemID="{18EC1F6D-1DDE-47EA-8518-C3FF9859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Kable</vt:lpstr>
      <vt:lpstr>Aktywa</vt:lpstr>
      <vt:lpstr>PON</vt:lpstr>
      <vt:lpstr>Fibrain DATA</vt:lpstr>
      <vt:lpstr>Distribution Fiber</vt:lpstr>
      <vt:lpstr>Connectivity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2023-01-27T09:57:26Z</dcterms:modified>
</cp:coreProperties>
</file>