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00F3AF48-BB96-4A9E-B6ED-DD09915E2E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13" r:id="rId1"/>
    <sheet name="Kable" sheetId="11" r:id="rId2"/>
    <sheet name="Aktywa" sheetId="7" r:id="rId3"/>
    <sheet name="PON" sheetId="9" r:id="rId4"/>
    <sheet name="Fibrain DATA" sheetId="12" r:id="rId5"/>
    <sheet name="Distribution Fiber" sheetId="15" r:id="rId6"/>
    <sheet name="Connectivity Fiber" sheetId="14" r:id="rId7"/>
  </sheets>
  <definedNames>
    <definedName name="DaneZewnętrzne_1" localSheetId="2" hidden="1">Aktywa!$A$1:$O$54</definedName>
    <definedName name="DaneZewnętrzne_1" localSheetId="6" hidden="1">'Connectivity Fiber'!$A$1:$K$110</definedName>
    <definedName name="DaneZewnętrzne_1" localSheetId="5" hidden="1">'Distribution Fiber'!$A$1:$L$71</definedName>
    <definedName name="DaneZewnętrzne_1" localSheetId="4" hidden="1">'Fibrain DATA'!$A$1:$O$44</definedName>
    <definedName name="DaneZewnętrzne_1" localSheetId="3" hidden="1">PON!$A$1:$L$45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1" i="11" l="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51" authorId="0" shapeId="0" xr:uid="{E1FB2B8E-32D2-4E53-ADD0-453798FE89AC}">
      <text>
        <r>
          <rPr>
            <b/>
            <sz val="12"/>
            <color indexed="81"/>
            <rFont val="Tahoma"/>
            <family val="2"/>
            <charset val="238"/>
          </rPr>
          <t xml:space="preserve">UWAGA! </t>
        </r>
        <r>
          <rPr>
            <b/>
            <sz val="14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W</t>
        </r>
        <r>
          <rPr>
            <sz val="12"/>
            <color indexed="81"/>
            <rFont val="Tahoma"/>
            <family val="2"/>
            <charset val="238"/>
          </rPr>
          <t>ypełniacze sklejone z wewnętrzną powłoką kabla – brak możliwości stripowania ripcordem.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(1)" description="Połączenie z zapytaniem „Active Devices” w skoroszycie." type="5" refreshedVersion="7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7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7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7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7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<sst xmlns="http://schemas.openxmlformats.org/spreadsheetml/2006/main" count="3428" uniqueCount="1077">
  <si>
    <t>Typ produktu</t>
  </si>
  <si>
    <t>Kod produktu</t>
  </si>
  <si>
    <t>Opis produktu</t>
  </si>
  <si>
    <t>Karta katalogowa</t>
  </si>
  <si>
    <t>Ilość</t>
  </si>
  <si>
    <t>Jednostka</t>
  </si>
  <si>
    <t>Wartość PLN</t>
  </si>
  <si>
    <t>Pakowanie</t>
  </si>
  <si>
    <t>Waga - 1szt.
(kg)</t>
  </si>
  <si>
    <t>Magazyn</t>
  </si>
  <si>
    <t>https://pon.fibrain.pl/produkt/tlumiki-adapterowe,250.html</t>
  </si>
  <si>
    <t>szt.</t>
  </si>
  <si>
    <t>RZE</t>
  </si>
  <si>
    <t>Woreczek strunowy</t>
  </si>
  <si>
    <t>-</t>
  </si>
  <si>
    <t>AOA-G1-LCA-01-SM-35-B</t>
  </si>
  <si>
    <t>FIBRAIN TŁUMIK (ATTENUATOR) 1DB LC/APC 09/125 1310/1550NM PLASTIC</t>
  </si>
  <si>
    <t>ZAC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</si>
  <si>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</si>
  <si>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</si>
  <si>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</si>
  <si>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</si>
  <si>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</si>
  <si>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</si>
  <si>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</si>
  <si>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</si>
  <si>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</si>
  <si>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</si>
  <si>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</si>
  <si>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</si>
  <si>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</si>
  <si>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</si>
  <si>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</si>
  <si>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</si>
  <si>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</si>
  <si>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</si>
  <si>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AOA-G0-SCA-01-SM-AB-A</t>
  </si>
  <si>
    <t>FIBRAIN TŁUMIK ADAPTEROWY, TYP SCAPC, TŁUMIENIE 1 DB, JEDNOMODOWY, 1270-1610 NM, METALOWA OBUDOWA</t>
  </si>
  <si>
    <t>AOA-G1-LC-01-SM-35-B</t>
  </si>
  <si>
    <t>FIBRAIN TŁUMIK (ATTENUATOR) 1DB LC/UPC 09/125 1310/1550NM PLASTIC</t>
  </si>
  <si>
    <t>AOA-G1-LC-05-MM-85-B</t>
  </si>
  <si>
    <t>FIBRAIN TŁUMIK 5DB LC/PC 50/125 850 NM PLASTIK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</si>
  <si>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</si>
  <si>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</si>
  <si>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</si>
  <si>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</si>
  <si>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</si>
  <si>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TŁUMIK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</si>
  <si>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</si>
  <si>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</si>
  <si>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</si>
  <si>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</si>
  <si>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Splittery</t>
  </si>
  <si>
    <t>https://pon.fibrain.pl/produkt/splittery-optyczne-fplc-gold,96.html</t>
  </si>
  <si>
    <t>Opakowanie plastikowe</t>
  </si>
  <si>
    <t>FPLC-G0-2-12-20-1-3-X1-7-SCA-XX</t>
  </si>
  <si>
    <t>FIBRAIN PLC SPLITTER GOLD   1X2 OBUDOWA 100X80X10MM WEJŚCIE 1M 2,0MM WYJŚCIE FANOUT 1M 2,0MM G657A2 SCAPC/0000</t>
  </si>
  <si>
    <t>135x260x26</t>
  </si>
  <si>
    <t>FPLC-G0-2-14-20-1-3-X1-7-SCA-XX</t>
  </si>
  <si>
    <t>FIBRAIN PLC SPLITTER GOLD   1X4 OBUDOWA 100X80X10MM WEJŚCIE 1M 2,0MM WYJŚCIE FANOUT 1M 2,0MM G657A2  SCAPC/0000</t>
  </si>
  <si>
    <t>Sumatory</t>
  </si>
  <si>
    <t>LGX2-G0-1-0214-D-35-2525-SCA-SCA</t>
  </si>
  <si>
    <t>FIBRAIN SPLITTER PLC 2X 1/4 1310/1550NM SC/APC CONNECTORS LGX2</t>
  </si>
  <si>
    <t>ROGPO</t>
  </si>
  <si>
    <t>Sprzęgacze FBT</t>
  </si>
  <si>
    <t>CCPL-G0-1-13-1-35-20-C-5-SCA-SCA</t>
  </si>
  <si>
    <t>FIBRAIN SPRZĘGACZ KASKADOWY FBT 1X3 45%/45%/10% 2.0MM OBUDOWA BLACKBOX 100X80X10MM, SCA-SCA</t>
  </si>
  <si>
    <t>https://pon.fibrain.pl/produkt/sprzegacze-optyczne-fbt,95.html</t>
  </si>
  <si>
    <t>CCPL-G0-1-17-1-35-90-A-5-SCA-SCA</t>
  </si>
  <si>
    <t>FIBRAIN SPRZĘGACZ KASKADOWY FBT 1X7 6X1,6%/90%  900UM OBUDOWA BLACKBOX 100X80X10MM SCAPC-SCAPC</t>
  </si>
  <si>
    <t>CCPL-G0-1-19-1-35-20-XX-5-SCA-SCA</t>
  </si>
  <si>
    <t>FIBRAIN SPRZĘGACZ KASKADOWY FBT 1X9  2MM OBUDOWA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</si>
  <si>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</si>
  <si>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</si>
  <si>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</si>
  <si>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</si>
  <si>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SPRZĘGACZ FBT 1X3 40/40/20%, 1310/1490/1550, 900UM 1M, PIPE, BEZ WTYKÓW</t>
  </si>
  <si>
    <t>CPL-G1-1-13-2-345-90-4020-2-T-XX-XX</t>
  </si>
  <si>
    <t>FIBRAIN SPRZĘGACZ FBT 1X3 40/40/20%, 1310/1490/1550, 900UM 2M, PIPE, BEZ WTYKÓW</t>
  </si>
  <si>
    <t>CPL-G1-1-13-2-345-90-9005-2-T-XX-XX</t>
  </si>
  <si>
    <t>FIBRAIN SPRZĘGACZ FBT 1X3 90/05/05%, 1310/1490/1550, 900UM 2M, PIPE, BEZ WTYKÓW</t>
  </si>
  <si>
    <t>Filtry CWDM</t>
  </si>
  <si>
    <t>CWDM-G0-1-1015-05-MUX-20-43-51-4-SCA-SCA</t>
  </si>
  <si>
    <t>MULTIPLEKSER CWDM FIBRAIN, 5 KANAŁÓW, KANAŁ POCZĄTKOWY 1430, KANAŁ KOŃCOWY 1510, PORT UPGRADE, PORT 1310, WŁÓKNO 2.0MM, DŁUGOŚĆ 0.5M, OBUDOWA 100X80X10 MM, ZAKOŃCZONY WTYKAMI SCA</t>
  </si>
  <si>
    <t>https://pon.fibrain.pl/produkt/filtry-cwdm,102.html</t>
  </si>
  <si>
    <t>Pudełko kartonowe</t>
  </si>
  <si>
    <t>205x295x40</t>
  </si>
  <si>
    <t>FPLC-G0-2-116-90-1-2-X1-5-LCA-LCA</t>
  </si>
  <si>
    <t>FIBRAIN PLC SPLITTER GOLD   1X16 OBUDOWA ALUBOX 60X12X4MM WEJŚCIE 1M 900UM WYJŚCIE FANOUT 1M 900UM G657A2, LCAPC/LCAPC</t>
  </si>
  <si>
    <t>FPLC-G0-2-132-90-2-2-X2-6-SCA-SCA</t>
  </si>
  <si>
    <t>FIBRAIN PLC SPLITTER GOLD   1X32 OBUDOWA 80X20X6MM WEJŚCIE 2M 900UM WYJŚCIE FANOUT 2M 900UM G657A2 SCAPC</t>
  </si>
  <si>
    <t>FPLC-G0-2-164-90-1-2-X1-5-SCA-SCA</t>
  </si>
  <si>
    <t>FIBRAIN PLC SPLITTER GOLD   1X64 OBUDOWA ALUBOX 100X40X6MM WEJŚCIE 1M 900UM WYJŚCIE FANOUT 1M 900UM G657A2 SCAPC/SCAPC</t>
  </si>
  <si>
    <t>FPLC-G0-2-18-90-1-2-X0.1-2-XX-SCA</t>
  </si>
  <si>
    <t>FIBRAIN PLC SPLITTER GOLD   1X8 OBUDOWA 55X7X4MM WEJŚCIE 1M 900UM WYJŚCIE FANOUT 0,1M 900UM G657A 0000/SCAPC</t>
  </si>
  <si>
    <t>155x245x30</t>
  </si>
  <si>
    <t>FPLC-G1-2-15A-90-1-2-X1-2-SCA-SCA</t>
  </si>
  <si>
    <t>FIBRAIN PLC SPLITTER GOLD  1X5 75% OBUDOWA 55X7X4MM WEJŚCIE 1M 900UM WYJŚCIE BLOCKLESS 1M 900UM G657A SC/APC – SC/APC</t>
  </si>
  <si>
    <t>FPLC-G1-2-216-90-1-2-X1-6-LCA-LCA</t>
  </si>
  <si>
    <t>FIBRAIN PLC SPLITTER GOLD   2X16 OBUDOWA ALUBOX 60X12X4MM WEJŚCIE 1M 900UM WYJŚCIE BLOCKLESS 1M 900UM G657A, LCAPC/LCAPC</t>
  </si>
  <si>
    <t>FPLC-G1-2-22-90-2-2-X2-2-XX-XX</t>
  </si>
  <si>
    <t>FIBRAIN PLC SPLITTER GOLD   2X2 OBUDOWA ALUBOX 55X7X4MM WEJŚCIE 2M 900UM WYJŚCIE BLOCKLESS 2M 900UM G657A, BEZ WTYKÓW</t>
  </si>
  <si>
    <t>FPLC-G1-2-232-90-1-2-X1-7-LCA-LCA</t>
  </si>
  <si>
    <t>FIBRAIN PLC SPLITTER GOLD   2X32 OBUDOWA ALUBOX 80X20X6MM WEJŚCIE 1M 900UM WYJŚCIE BLOCKLESS 1M 900UM G657A, LCAPC/LCAPC</t>
  </si>
  <si>
    <t>FPLC-S1-2-132-90-1-2-X1-6-SCA-SCA</t>
  </si>
  <si>
    <t>FIBRAIN PLC SPLITTER STANDARD   1X32 OBUDOWA 80X20X6MM WEJŚCIE 1M 900UM WYJŚCIE BLOCKLESS 1M 900UM G657A SCAPC-SCAPC</t>
  </si>
  <si>
    <t>https://pon.fibrain.pl/produkt/splittery-optyczne-fplc-standard,433.html</t>
  </si>
  <si>
    <t>FPLC-S1-2-164-90-1-2-X1-7-SCA-SCA</t>
  </si>
  <si>
    <t>FIBRAIN PLC SPLITTER STANDARD   1X64 OBUDOWA 100X40X6MM WEJŚCIE 1M 900UM WYJŚCIE  1M 900UM G657A SC/APC - SC/APC</t>
  </si>
  <si>
    <t>FPLC-G0-2-112-20-1-3-X1-7-SC-SC</t>
  </si>
  <si>
    <t>FIBRAIN PLC SPLITTER GOLD   1X12 OBUDOWA 100X80X10MM WEJŚCIE 1M 2MM WYJŚCIE FANOUT 1M 2MM G657A2 SC/SC</t>
  </si>
  <si>
    <t>FPLC-G0-2-132-20-2-3-X2-9-SC-SC</t>
  </si>
  <si>
    <t>FIBRAIN PLC SPLITTER GOLD   1X32 OBUDOWA 100X75X26MM WEJŚCIE 2M 2,0MM WYJŚCIE FANOUT 2M 2,0MM G657A2  SC/SC</t>
  </si>
  <si>
    <t>BIL-6801VNL</t>
  </si>
  <si>
    <t>Pudełko</t>
  </si>
  <si>
    <t>200x275x120</t>
  </si>
  <si>
    <t>29x64x44</t>
  </si>
  <si>
    <t>FCMN1-WF</t>
  </si>
  <si>
    <t>CATV RECEIVER, 860MHZ, 1 RF PORT, WITH FTTH/CATV TRIPLEXER, OPTICAL INPUT SIMPLEX SC APC, EXTERNAL PSU</t>
  </si>
  <si>
    <t>165x175x60</t>
  </si>
  <si>
    <t>DAS-V2XXX-1GPON-S</t>
  </si>
  <si>
    <t>1-PORT GPON (SC/APC-TYPE) UPLINK MODULE</t>
  </si>
  <si>
    <t>155x240x65</t>
  </si>
  <si>
    <t>DAS-V2XXX-SFP</t>
  </si>
  <si>
    <t>1-PORT 1G SFP UPLINK BLANK MODULE</t>
  </si>
  <si>
    <t>DAS-V58XX-SFP-GPON-OLT-B+</t>
  </si>
  <si>
    <t>DASAN GPON SFP OLT 1490/1310 B+</t>
  </si>
  <si>
    <t>Moduły optyczne</t>
  </si>
  <si>
    <t>80x120x22</t>
  </si>
  <si>
    <t>FTF-S1XG-B23Y-020D-AL</t>
  </si>
  <si>
    <t>FIBRAIN SFP+ WDM 10 GBPS SMF 20KM TX:1270 / RX:1330 LC SIMPLEX  DDMI ALCATEL LUCENT</t>
  </si>
  <si>
    <t>FTF-S1XG-B32Y-020D-EM</t>
  </si>
  <si>
    <t>FIBRAIN SFP+ WDM 10 GBPS SMF 20KM TX:1330 / RX:1270 LC SIMPLEX  DDMI EXTREME NETWORKS</t>
  </si>
  <si>
    <t>FTF-S1XG-C55L-040D-AL</t>
  </si>
  <si>
    <t>FIBRAIN MODULE SFP+, 10GBASE-ER, CWDM, TX:1551NM, SMF, LC DUPLEX, 16DB(40KM), DDMI, FOR ALCATEL</t>
  </si>
  <si>
    <t>FTF-S1XG-D31L-080DI-AL</t>
  </si>
  <si>
    <t>FIBRAIN SFP+ 10GBASE-ER / 10G FIBRECHANNEL DWDM CHANNEL 31 1552.52NM SMF LC DUPLEX 80KM 24DB DDMI INDUSTRIAL (-40~85°C) FOR ALCATEL</t>
  </si>
  <si>
    <t>FTF-S1XG-D37L-040DI</t>
  </si>
  <si>
    <t>FIBRAIN SFP+ 10GBASE-ER / 10G FIBRECHANNEL DWDM CHANNEL 37 1547.72NM SMF LC DUPLEX 40KM 18DB DDMI INDUSTRIAL (-40~85°C) FOR ALCATEL</t>
  </si>
  <si>
    <t>FTF-S1XG-D58L-040D-CI</t>
  </si>
  <si>
    <t>SFP+ FIBRAIN 10 GBPS DWDM ITU CHANNEL 58 1531.12NM 40KM LC DUPLEX CISCO</t>
  </si>
  <si>
    <t>FTH-M01T-S85M-10MD-CI</t>
  </si>
  <si>
    <t>FIBRAIN QSFP28 MODULE, 100GBASE-SR, 850NM, MMF, MPO/MPT, 100M, DDMI, FOR CISCO</t>
  </si>
  <si>
    <t>FTH-M01T-S85M-10MD-JU</t>
  </si>
  <si>
    <t>FIBRAIN QSFP28 MODULE, 100GBASE-SR, 850NM, MMF, MPO/MPT, 100M, DDMI, FOR JUNIPER</t>
  </si>
  <si>
    <t>FT2-S1XG-S31L-010D-CI</t>
  </si>
  <si>
    <t>FIBRAIN X2 10GBASE-LR 1310NM SMF 10KM LC DUPLEX DDMI FOR CISCO</t>
  </si>
  <si>
    <t>90x115x30</t>
  </si>
  <si>
    <t>FTS-R27G-C51L-24BD-HU</t>
  </si>
  <si>
    <t>FIBRAIN SFP MODULE, MULTIRATE 155MB~2.67GB, CWDM, TX:1511NM, BULT-IN ISOLATOR, SMF, LC DUPLEX, 24DBM (40KM), DDMI, HUAWEI</t>
  </si>
  <si>
    <t>53x117x25</t>
  </si>
  <si>
    <t>FTS-R27G-C53L-24BD-HU</t>
  </si>
  <si>
    <t>FIBRAIN SFP MODULE, MULTIRATE 155MB~2.67GB, CWDM, TX:1531NM, BULT-IN ISOLATOR, SMF, LC DUPLEX, 24DBM (40KM), DDMI, FOR HUAWEI</t>
  </si>
  <si>
    <t>FTS-R27G-C55L-24BD-HU</t>
  </si>
  <si>
    <t>FIBRAIN SFP MODULE, MULTIRATE 155MB~2.67GB, CWDM, TX:1551NM, BULT-IN ISOLATOR, SMF, LC DUPLEX, 24DBM (40KM), DDMI, FOR HUAWEI</t>
  </si>
  <si>
    <t>FTS-S12G-B34Y-020D-RA</t>
  </si>
  <si>
    <t>FIBRAIN SFP MODULE, 1000BASE-BX / FIBRECHANNEL, WDM, TX:1310NM, SMF, LC SIMPLEX, 20KM (13DBM), DDMI, FOR RAD</t>
  </si>
  <si>
    <t>FTS-S12G-B35Y-020DI-AT</t>
  </si>
  <si>
    <t>FIBRAIN SFP MODULE, 1000BASE-BX / FIBRECHANNEL, WDM, TX:1310NM, SMF, LC SIMPLEX, 20KM (13DBM), DDMI, INDUSTRIAL TEMPERATURES, FOR ACCEED TECHNOLOGIES</t>
  </si>
  <si>
    <t>FTS-S12G-B35Y-020DI-RN</t>
  </si>
  <si>
    <t>FIBRAIN SFP MODULE, 1000BASE-BX / FIBRECHANNEL, WDM, TX:1310NM, SMF, LC SIMPLEX, 20KM (13DBM), DDMI, INDUSTRIAL TEMPERATURES, FOR RAD NETWORKS</t>
  </si>
  <si>
    <t>FTS-S12G-B43Y-020D-MV</t>
  </si>
  <si>
    <t>FIBRAIN SFP MODULE, 1000BASE-BX / FIBRECHANNEL, WDM, TX:1490NM, SMF, LC SIMPLEX, 20KM (13DBM), DDMI, FOR MRV</t>
  </si>
  <si>
    <t>FTS-S12G-B43Y-020D-RA</t>
  </si>
  <si>
    <t>FIBRAIN SFP MODULE, 1000BASE-BX / FIBRECHANNEL, WDM, TX:1490NM, SMF, LC SIMPLEX, 20KM (13DBM), DDMI, FOR RAD</t>
  </si>
  <si>
    <t>FTS-S12G-B35Y-010-CI</t>
  </si>
  <si>
    <t>SFP WDM 1000MB TX:1310NM/RX:1550NM LC SIMPLEX 10KM FOR CISCO</t>
  </si>
  <si>
    <t>FTS-S12G-B53Y-020DI-AL</t>
  </si>
  <si>
    <t>FIBRAIN SFP MODULE, 1000BASE-BX / FIBRECHANNEL, WDM, TX:1550NM, SMF, LC SIMPLEX, 20KM (13DBM), DDMI, INDUSTRIAL TEMPERATURES, FOR ALCATEL-LUCENT</t>
  </si>
  <si>
    <t>FTS-S12G-B53Y-020DI-HU</t>
  </si>
  <si>
    <t>FIBRAIN SFP MODULE, 1000BASE-BX / FIBRECHANNEL, WDM, TX:1550NM, SMF, LC SIMPLEX, 20KM (13DBM), DDMI, INDUSTRIAL TEMPERATURES, FOR HUAWEI</t>
  </si>
  <si>
    <t>FTS-S12G-C51L-28BD-CI</t>
  </si>
  <si>
    <t>SFP CWDM 1000MB 1510NM 28DB OPTICAL BUDGET ISOLATOR LC DUPLEX DDMI</t>
  </si>
  <si>
    <t>FTS-S12G-C55L-28BDI-OA</t>
  </si>
  <si>
    <t>FIBRAIN SFP MODULE, 1000BASE-ZX / FIBRECHANNEL, CWDM, TX:1551NM, BULT-IN ISOLATOR, SMF, LC DUPLEX, 28DBM (80KM), DDMI, INDUSTRIAL TEMPERATURES, FOR ORANGE ACCESS</t>
  </si>
  <si>
    <t>FTS-S12G-C55L-32BDI-OA</t>
  </si>
  <si>
    <t>FIBRAIN SFP MODULE, 1000BASE-ZX / FIBRECHANNEL, CWDM, TX:1551NM, BULT-IN ISOLATOR, SMF, LC DUPLEX, 32DBM (120KM), DDMI, INDUSTRIAL TEMPERATURES, FOR ORANGE-ACCESS</t>
  </si>
  <si>
    <t>FTS-S12G-C57L-32BD-CI</t>
  </si>
  <si>
    <t>SFP CWDM 1000MB 1570NM 32DB OPTICAL BUDGET ISOLATOR LC DUPLEX DDMI FOR CISCO</t>
  </si>
  <si>
    <t>FTS-S12G-C59L-24BD-AL</t>
  </si>
  <si>
    <t>FIBRAIN SFP MODULE, 1000BASE-EX / FIBRECHANNEL, CWDM, TX:1591NM, BULT-IN ISOLATOR, SMF, LC DUPLEX, 24DBM (40KM), DDMI, ALCATEL</t>
  </si>
  <si>
    <t>FTS-S12G-C59L-32BD-CI</t>
  </si>
  <si>
    <t>SFP CWDM 1000MB 1590NM 32DB OPTICAL BUDGET ISOLATOR LC DUPLEX DDMI FOR CISCO</t>
  </si>
  <si>
    <t>FTS-S12G-C61L-32BD-CI</t>
  </si>
  <si>
    <t>SFP CWDM 1000MB 1610NM 32DB OPTICAL BUDGET LC DUPLEX DDMI CISCO</t>
  </si>
  <si>
    <t>FTS-S12G-S55L-040D-CI</t>
  </si>
  <si>
    <t>SFP 1000BASE-EX 1550NM SMF LC DUPLEX 40KM DDMI</t>
  </si>
  <si>
    <t>FTS-C12G-10M-HP</t>
  </si>
  <si>
    <t>SFP 1000BASE-T 100M UTP FOR HP</t>
  </si>
  <si>
    <t>FTS-M12G-S85L-55MD-H3C</t>
  </si>
  <si>
    <t>SFP 1000BASE-SX 850NM MMF LC DUPLEX 550M DDMI FOR H3C</t>
  </si>
  <si>
    <t>FTX-M1XG-S85L-30MD-JU</t>
  </si>
  <si>
    <t>FIBRAIN XFP MODULE, 10GBASE-SR / 10G FIBRECHANNEL, TX:850NM, MMF, LC DUPLEX, 300M, DDMI, FOR JUNIPER</t>
  </si>
  <si>
    <t>FTX-S1XG-C47L-080D-AL</t>
  </si>
  <si>
    <t>FIBRAIN XFP MODULE, 10GBASE-ZR / 10G FIBRECHANNEL, CWDM, 1471NM, SMF, LC DUPLEX, 24DBM (80KM), DDMI, FOR ALCATEL-LUCENT</t>
  </si>
  <si>
    <t>FTX-S1XG-C59L-24BD-CI</t>
  </si>
  <si>
    <t>XFP FIBRAIN MODULE 10 GBPS CWDM SMF 24DBM III-WINDOW LC DUPLEX 1590NM 80KM, WITH DDMI FOR CISCO</t>
  </si>
  <si>
    <t>FIBRAIN XFP FIBRAIN 10 GBPS DWDM ITU CHANEL 21 SMF 40KM, LC DUPLEX FOR ALCATEL-LUCENT</t>
  </si>
  <si>
    <t>FTX-S1XG-C51L-040D-CI</t>
  </si>
  <si>
    <t>FIBRAIN XFP MODULE, 10GBASE-ER, CWDM, TX:1511NM, SMF, LC DUPLEX, 16DB(40KM), DDMI, FOR CISCO</t>
  </si>
  <si>
    <t>FTX-S1XG-C53L-040DI</t>
  </si>
  <si>
    <t>XFP FIBRAIN MODULE 10 GBPS CWDM SMF 18DB III-WINDOW LC DUPLEX 1531NM DDMI INDUSTRIAL TEMPERATURE</t>
  </si>
  <si>
    <t>FTX-S1XG-C53L-080DI</t>
  </si>
  <si>
    <t>XFP FIBRAIN MODULE 10 GBPS CWDM SMF 24DB III-WINDOW LC DUPLEX 1531NM DDMI INDUSTRIAL TEMPERATURE</t>
  </si>
  <si>
    <t>FTX-S1XG-C55L-080D-AL</t>
  </si>
  <si>
    <t>FIBRAIN XFP MODULE, 10GBASE-ZR / 10G FIBRECHANNEL, CWDM, 1551NM, SMF, LC DUPLEX, 24DBM (80KM), DDMI, FOR ALCATEL-LUCENT</t>
  </si>
  <si>
    <t>FTX-S1XG-C53L-14BD-CI</t>
  </si>
  <si>
    <t>XFP FIBRAIN MODULE10 GBPS CWDM SMF 14DBM III-WINDOW LC DUPLEX 1530 NM, WITH DDMI FOR CISCO</t>
  </si>
  <si>
    <t>FTX-S1XG-C55L-14BD-JU</t>
  </si>
  <si>
    <t>XFP FIBRAIN MODULE 10 GBPS CWDM SMF 14DBM III-WINDOW LC DUPLEX 1550 NM, WITH DDMI FOR JUNIPER</t>
  </si>
  <si>
    <t>FTX-S1XG-D21L-040D-AL</t>
  </si>
  <si>
    <t>FTX-S1XG-D32L-080D-AL</t>
  </si>
  <si>
    <t>FIBRAIN XFP 10GBASE-ZR / 10G FIBRECHANNEL DWDM CHANNEL 32 1550.92NM SMF LC DUPLEX 80KM 24DB DDMI FOR ALCATEL-LUCENT</t>
  </si>
  <si>
    <t>FTX-XGSP-OLT-N1</t>
  </si>
  <si>
    <t>FIBRAIN XFP MODULE, XGS-PON OLT, TX:1577NM, SMF, SC SIMPLEX, N1 CLASS, DDMI</t>
  </si>
  <si>
    <t>FTE-S1XG-C51Q-24BD-CI</t>
  </si>
  <si>
    <t>FIBRAIN  XENPAK 10 GBPS CWDM 1511NM SMF 80KM 24DBM, DDMI, SC DUPLEX, CISCO</t>
  </si>
  <si>
    <t>130x190x45</t>
  </si>
  <si>
    <t>FTE-S1XG-C57Q-24BD-CI</t>
  </si>
  <si>
    <t>FIBRAIN  XENPAK 10 GBPS CWDM 1571NM SMF 80KM 24DBM, DDMI, SC DUPLEX, CISCO</t>
  </si>
  <si>
    <t>FMU-AMR01M-30S-002-E</t>
  </si>
  <si>
    <t>UNMANAGED MEDIA CONVERTER WITH ONE FASTETHERNET 1300NM MULTIMODEFIBER SC DUPLEX PORT AND ONE 10/100BASE-T RJ45 PORT, EXTERNAL POWER ADAPTOR</t>
  </si>
  <si>
    <t>157x220x58</t>
  </si>
  <si>
    <t>https://active.fibrain.com/produkt/billion-6800-series,476.html</t>
  </si>
  <si>
    <t>https://active.fibrain.com/uploads/pliki/Aktywa/Moduly%20optyczne/datasheet/en/sfp_plus/10g/bidi/DSH_FTF-S1XG-B23Y-020D.pdf</t>
  </si>
  <si>
    <t>https://active.fibrain.com/uploads/pliki/Aktywa/Moduly%20optyczne/datasheet/en/sfp_plus/10g/bidi/DSH_FTF-S1XG-B32Y-020D.pdf</t>
  </si>
  <si>
    <t>https://active.fibrain.com/uploads/pliki/Aktywa/Moduly%20optyczne/datasheet/en/sfp_plus/10g/cwdm/DSH_FTF-S1XG-CxxL-16BD.pdf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</si>
  <si>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</si>
  <si>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</si>
  <si>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https://active.fibrain.com/uploads/pliki/Aktywa/Moduly%20optyczne/datasheet/en/qsfp/dual/DSH_FTH-M01T-S85M-10MD.pdf</t>
  </si>
  <si>
    <t>https://active.fibrain.com/uploads/pliki/Aktywa/Moduly%20optyczne/datasheet/en/x2/dual/DSH_FT2-S1XG-S31Q-010D.pdf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</si>
  <si>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</si>
  <si>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</si>
  <si>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</si>
  <si>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</si>
  <si>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</si>
  <si>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</si>
  <si>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</si>
  <si>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</si>
  <si>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</si>
  <si>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</si>
  <si>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https://active.fibrain.com/uploads/pliki/Aktywa/Moduly%20optyczne/datasheet/en/xfp/dual/DSH_FTX-M1XG-S85L-30MD.pdf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</si>
  <si>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</si>
  <si>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</si>
  <si>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https://active.fibrain.com/uploads/pliki/Aktywa/Moduly%20optyczne/datasheet/en/xfp/cwdm/DSH_FTX-S1XG-CxxL-16BD.pdf</t>
  </si>
  <si>
    <t>https://active.fibrain.com/uploads/pliki/Aktywa/Moduly%20optyczne/datasheet/en/xfp/dwdm/DSH_FTX-S1XG-DxxL-24BD.pdf</t>
  </si>
  <si>
    <t>https://active.fibrain.com/uploads/pliki/Aktywa/Konwertery%20Fibrain/Datasheet/std/DSH_FMU-AMR01M-30S-002-E.pdf</t>
  </si>
  <si>
    <t>Konwertery 
światłowodowe</t>
  </si>
  <si>
    <t>Customer 
Premises 
Equipment</t>
  </si>
  <si>
    <t>GPON Optical 
Network 
Termination</t>
  </si>
  <si>
    <t>Moduły optyczne 
SFP</t>
  </si>
  <si>
    <t>ROUTER 1XWAN 10/100/1000 + 4X10/100/1000 LAN + 
1XFXS(VOIP) + WIFI 2X2 300MB/S (DETACHABLE ANTENNAS)</t>
  </si>
  <si>
    <t>Cena 
jednostkowa 
PLN</t>
  </si>
  <si>
    <t>Wartość 
PLN</t>
  </si>
  <si>
    <t>Wymiary 
opakowania 
- 1szt. (mm)</t>
  </si>
  <si>
    <t>Waga - 
1szt.
(kg)</t>
  </si>
  <si>
    <t>Opakowanie 
zbiorcze 
(ilość szt. w 
opakowaniu)</t>
  </si>
  <si>
    <t>Wymiary 
opakowania 
zbiorczego 
(cm)</t>
  </si>
  <si>
    <t>Waga 
opakowania 
zbiorczego
(kg)</t>
  </si>
  <si>
    <t>ROGPO
/ ZAC</t>
  </si>
  <si>
    <t>ROGPO
/ RZE</t>
  </si>
  <si>
    <t>Tłumiki 
światłowodowe</t>
  </si>
  <si>
    <t>Link karta katalogowa</t>
  </si>
  <si>
    <t>Kolorystyka tub</t>
  </si>
  <si>
    <t>Kolorystyka włókien</t>
  </si>
  <si>
    <t>Waga (kg)</t>
  </si>
  <si>
    <t>m</t>
  </si>
  <si>
    <t>https://cables.fibrain.com/produkt/t-telecom-tube,546.html</t>
  </si>
  <si>
    <t>https://cables.fibrain.com/produkt/t-telecom-fiber,544.html</t>
  </si>
  <si>
    <t>Bęben</t>
  </si>
  <si>
    <t>JAS</t>
  </si>
  <si>
    <t>AERO-FM-006-DM3-0XC16BKPP</t>
  </si>
  <si>
    <t>https://cables.fibrain.com/uploads/produkty_rows/721/doc_en-6156f8f9f18cd.pdf?v38</t>
  </si>
  <si>
    <t>https://cables.fibrain.com/produkt/pp-color-code,728.html</t>
  </si>
  <si>
    <t>AERO-DR035-02-E0-0RBK0F-NXR-079-21</t>
  </si>
  <si>
    <t>https://cables.fibrain.com/produkt/f-ftth,549.html</t>
  </si>
  <si>
    <t>https://cables.fibrain.com/uploads/produkty_rows/320/doc_en-60475330698fa.pdf?v38</t>
  </si>
  <si>
    <t>BDC-C0-072-A-0X1206CBKC3C3</t>
  </si>
  <si>
    <t>https://cables.fibrain.com/produkt/c3c3-color-code,733.html</t>
  </si>
  <si>
    <t>BDC-C04-084-D-0X120664CBLG1BY-SF-079-21</t>
  </si>
  <si>
    <t>https://cables.fibrain.com/produkt/g1by-color-code,734.html</t>
  </si>
  <si>
    <t>https://cables.fibrain.com/uploads/produkty_rows/320/doc_en-6104029507690.pdf?v38</t>
  </si>
  <si>
    <t>OPE</t>
  </si>
  <si>
    <t>BDC-CI-048-A-0X12086BKTT</t>
  </si>
  <si>
    <t>BDC-CI-072-D-0X1206CBKTT.</t>
  </si>
  <si>
    <t>BDC-CIE-432-A-0X32010CBKED</t>
  </si>
  <si>
    <t>https://cables.fibrain.com/uploads/produkty_rows/320/doc_en-6165795707965.pdf?v38</t>
  </si>
  <si>
    <t>https://cables.fibrain.com/produkt/d-datacom,547.html</t>
  </si>
  <si>
    <t>BDC-CK-024-A-0X12046BKTT</t>
  </si>
  <si>
    <t>https://cables.fibrain.com/uploads/produkty_rows/320/doc_en-60475330728b3.pdf?v38</t>
  </si>
  <si>
    <t>BDC-CK-072-D-0X1206CBKD5D5-WW-079-21</t>
  </si>
  <si>
    <t>https://cables.fibrain.com/produkt/d5-color-code,742.html</t>
  </si>
  <si>
    <t>BDC-DX-576-A-0X225OOBKT18T2</t>
  </si>
  <si>
    <t>https://cables.fibrain.com/uploads/produkty_rows/320/doc_en-616579570d14f.pdf?v38</t>
  </si>
  <si>
    <t>https://cables.fibrain.com/produkt/t18t2-color-code,735.html</t>
  </si>
  <si>
    <t>https://cables.fibrain.com/uploads/produkty_rows/320/doc_en-6165795701b60.pdf?v38</t>
  </si>
  <si>
    <t>BDC-MSA-072-A-0X1186CBKTT</t>
  </si>
  <si>
    <t>BDC-D04-096-A-0X1258CBKC24C24-MAV</t>
  </si>
  <si>
    <t>https://cables.fibrain.com/produkt/c24c24-color-code,731.html</t>
  </si>
  <si>
    <t>BDC-M0S-096-A-0X1188CBKTT-VEC</t>
  </si>
  <si>
    <t>EXO-G0-02-L-0XC32HVRF</t>
  </si>
  <si>
    <t>https://cables.fibrain.com/uploads/produkty_rows/312/doc_en-60475526f2011.pdf?v38</t>
  </si>
  <si>
    <t>EXO-G0-16-G-0LC32GYDD</t>
  </si>
  <si>
    <t>https://cables.fibrain.com/uploads/produkty_rows/314/doc_en-604754a8c4a70.pdf?v38</t>
  </si>
  <si>
    <t>EXO-GU-24-D-0LC32BKYT2-COR</t>
  </si>
  <si>
    <t>MDC-FM-012-EM3-0XC1CBKPP</t>
  </si>
  <si>
    <t>https://cables.fibrain.com/uploads/produkty_rows/719/doc_en-6156f5daecdaa.pdf?v38</t>
  </si>
  <si>
    <t>https://cables.fibrain.com/uploads/produkty_rows/540/doc_en-616579f0309ff.pdf?v38</t>
  </si>
  <si>
    <t>MDC-FM-096-EM3-0XC8CBKPP-079-21</t>
  </si>
  <si>
    <t>MDC-FM-144-EM4-0XCCCBKPP-079-21</t>
  </si>
  <si>
    <t>MDC-FM-132-EM3-0XCBCBKP4P-FL-079-21</t>
  </si>
  <si>
    <t>https://cables.fibrain.com/produkt/p4p-color-code,741.html</t>
  </si>
  <si>
    <t>MDC-FM-288-EM4-0XCOCBKP5P-079-21</t>
  </si>
  <si>
    <t>https://cables.fibrain.com/produkt/p5p-color-code,740.html</t>
  </si>
  <si>
    <t>https://cables.fibrain.com/uploads/produkty_rows/324/doc_en-6047301ea3208.pdf?v38</t>
  </si>
  <si>
    <t>MK-LX6-036-A-0X1163CBKTT</t>
  </si>
  <si>
    <t>https://cables.fibrain.com/produkt/d1d1-color-code,725.html</t>
  </si>
  <si>
    <t>MK-LX8-144-A-0X116CCBKTT</t>
  </si>
  <si>
    <t>https://cables.fibrain.com/uploads/produkty_rows/324/doc_en-61657ab70ce09.pdf?v38</t>
  </si>
  <si>
    <t>https://cables.fibrain.com/uploads/produkty_rows/324/doc_en-61657ab710704.pdf?v38</t>
  </si>
  <si>
    <t>MK-LXS6-072-A-0X1146CBKTT</t>
  </si>
  <si>
    <t>MK-LXS7-036-A-0X1143CBKBIT</t>
  </si>
  <si>
    <t>https://cables.fibrain.com/uploads/produkty_rows/324/doc_en-6047301eadae1.pdf?v38</t>
  </si>
  <si>
    <t>https://cables.fibrain.com/produkt/bi-color-code,738.html</t>
  </si>
  <si>
    <t>MK-LXS10-288-A-0X214OCBKVV-079-21</t>
  </si>
  <si>
    <t>https://cables.fibrain.com/uploads/produkty_rows/720/doc_en-6156ef330c10d.pdf?v38</t>
  </si>
  <si>
    <t>https://cables.fibrain.com/produkt/vv-color-code,730.html</t>
  </si>
  <si>
    <t>MK-LXS-TKT-066-BAA-0X114162C4634BKEBM</t>
  </si>
  <si>
    <t>https://cables.fibrain.com/produkt/ebm-color-code,739.html</t>
  </si>
  <si>
    <t>MK-UX8-048-U-0X2124CBKTT</t>
  </si>
  <si>
    <t>https://cables.fibrain.com/uploads/produkty_rows/324/doc_en-61485450d775d.pdf?v38</t>
  </si>
  <si>
    <t>VC-T60-002-EM3-XL012-BKPP.</t>
  </si>
  <si>
    <t>VC-T60-002-EM-XL012-BKPP</t>
  </si>
  <si>
    <t>https://cables.fibrain.com/uploads/produkty_rows/529/doc_en-60472c91106bd.pdf?v38</t>
  </si>
  <si>
    <t>VC-T60-002-EM3-XL012-BKPP-FL</t>
  </si>
  <si>
    <t>VC-T60-004-EM3-XL014-BKPP-FL</t>
  </si>
  <si>
    <t>VC-D30-01-DB-0LWD</t>
  </si>
  <si>
    <t>https://cables.fibrain.com/uploads/produkty_rows/541/doc_en-60472bde7f4a3.pdf?v38</t>
  </si>
  <si>
    <t>VC-DCY-02-L0-0LWD</t>
  </si>
  <si>
    <t>https://cables.fibrain.com/uploads/produkty_rows/541/doc_en-60472bde87044.pdf?v38</t>
  </si>
  <si>
    <t>EXO-VM-12-A-0LC30GRNV-079-21</t>
  </si>
  <si>
    <t>https://fibrain.com/uploads/produkty_rows/722/doc_en-61768ee08f3d7.pdf?v38</t>
  </si>
  <si>
    <t>BDC-VM-240-A-0X220U8BKVV-079-21</t>
  </si>
  <si>
    <t>SSC-T30U-024-I-0LC30BKII-079-21</t>
  </si>
  <si>
    <t>SIGNLE LOOSE TUBE WITH JELLY WITH NR. 24 F.O. 50/125 (STANDARD OM2) + FIBER GLASS + CORRUGATED STEEL TAPE + LSZH UV RESISTANT EXTERNAL JACKET (BLACK COLOUR)</t>
  </si>
  <si>
    <t>https://cables.fibrain.com/produkt/i-color-code,726.html</t>
  </si>
  <si>
    <t>SSC-T30U-004-K-0LC30BKII-079-21</t>
  </si>
  <si>
    <t>SIGNLE LOOSE TUBE WITH JELLY WITH NR. 4 F.O. 50/125 (STANDARD OM3) + FIBER GLASS + CORRUGATED STEEL TAPE + LSZH UV RESISTANT EXTERNAL JACKET (BLACK COLOUR)</t>
  </si>
  <si>
    <t>SSC-T30U-008-L-0LC30BKII-079-21</t>
  </si>
  <si>
    <t>SIGNLE LOOSE TUBE WITH JELLY WITH NR. 8 F.O. 50/125 (STANDARD OM4) + FIBER GLASS + CORRUGATED STEEL TAPE + LSZH UV RESISTANT EXTERNAL JACKET (BLACK COLOUR)</t>
  </si>
  <si>
    <t>EXO-G0-24-I-0LC32BLII-079-21</t>
  </si>
  <si>
    <t>SINGLE LOOSE TUBE WITH JELLY WITH NR. 24 F.O. 50/125 (STANDARD OM2)+ FIBER GLASS WATER BLOCKING+LSZH U.V. RESISTANT EXTERNAL JACKET (BLUE COLOR)</t>
  </si>
  <si>
    <t>EXO-G0-04-H-0LC32BLII-079-21</t>
  </si>
  <si>
    <t>SINGLE LOOSE TUBE WITH JELLY WITH NR. 4 F.O. 62,5/125 (STANDARD OM1)+ FIBER GLASS WATER BLOCKING+LSZH U.V. RESISTANT EXTERNAL JACKET (BLUE COLOR)</t>
  </si>
  <si>
    <t>EXO-G0-08-L-0LC32VII-079-21</t>
  </si>
  <si>
    <t>SINGLE LOOSE TUBE WITH JELLY WITH NR. 8 F.O. 50/125 (STANDARD OM4)+ FIBER GLASS WATER BLOCKING+LSZH U.V. RESISTANT EXTERNAL JACKET (VIOLET COLOR)</t>
  </si>
  <si>
    <t>EXO-G0-08-H-0LC32BLII-079-21</t>
  </si>
  <si>
    <t>SINGLE LOOSE TUBE WITH JELLY WITH NR. 8 F.O. 62,5/125 (STANDARD OM1)+ FIBER GLASS WATER BLOCKING+LSZH U.V. RESISTANT EXTERNAL JACKET (BLUE COLOR)</t>
  </si>
  <si>
    <t>Product code</t>
  </si>
  <si>
    <t>Quantity</t>
  </si>
  <si>
    <t>Rodzaj 
włókna</t>
  </si>
  <si>
    <t>Średnica 
bębna (mm)</t>
  </si>
  <si>
    <t>Średnica 
rdzenia bębna 
(mm)</t>
  </si>
  <si>
    <t>SM G657A1</t>
  </si>
  <si>
    <t>SM G652D</t>
  </si>
  <si>
    <t>AERO-AS06-096-A-0X1258CBKC24C24-01</t>
  </si>
  <si>
    <t>SM G657A2</t>
  </si>
  <si>
    <t>MAR-FM-144-EM3-0XCO6BKPP</t>
  </si>
  <si>
    <t>MM OM3</t>
  </si>
  <si>
    <t>MM OM4</t>
  </si>
  <si>
    <t>SM G657B3</t>
  </si>
  <si>
    <t>EXO-G0-24-L-0LC32HVRT</t>
  </si>
  <si>
    <t>MDC-FM-072-EM-0XC6CBKPP</t>
  </si>
  <si>
    <t>MK-LXL8-144-A-0X1226OBKTT</t>
  </si>
  <si>
    <t>MK-LXS6-012-D-0X1141CBKTT</t>
  </si>
  <si>
    <t>SM G655 
and G652D</t>
  </si>
  <si>
    <t>BURRY-DAC-G-24-D-0XC25BKRT</t>
  </si>
  <si>
    <t>https://cables.fibrain.com/uploads/produkty_rows/337/doc_en-60472df4c3d75.pdf?v38</t>
  </si>
  <si>
    <t>DAC-12-A-0XC20BKYDG</t>
  </si>
  <si>
    <t>https://cables.fibrain.com/produkt/dg-color-code,743.html</t>
  </si>
  <si>
    <t>MM OM2</t>
  </si>
  <si>
    <t>MM OM1</t>
  </si>
  <si>
    <t>MDC-FM-012-EM3-0XC1CBKPP-079-21</t>
  </si>
  <si>
    <t>MDC-FM-072-EM3-0XC6CBKPP-079-21</t>
  </si>
  <si>
    <t>275x270x55</t>
  </si>
  <si>
    <t>240x350x50</t>
  </si>
  <si>
    <t>KTL205</t>
  </si>
  <si>
    <t>TELEBLOCK NA 6 MECHANIZMÓW 45X45; 10MOD SZARY GRAFIT</t>
  </si>
  <si>
    <t>Pudełko
kartonowe</t>
  </si>
  <si>
    <t>250x610x150</t>
  </si>
  <si>
    <t>PC8013</t>
  </si>
  <si>
    <t>LSA PROFIL ŁĄCZÓWKA 2/10 NIEROZŁĄCZNA (SZARA)</t>
  </si>
  <si>
    <t>https://data.fibrain.com/produkt/lsa-boxes,47.html</t>
  </si>
  <si>
    <t>Woreczek</t>
  </si>
  <si>
    <t>110x255x50</t>
  </si>
  <si>
    <t>PC8150</t>
  </si>
  <si>
    <t>LSA MAGAZYNEK 2/10 DLA BEZPIECZNIKÓW TRÓJELEKTRODOWYCH</t>
  </si>
  <si>
    <t>Pudełko 
kartonowe</t>
  </si>
  <si>
    <t>125x255x45</t>
  </si>
  <si>
    <t>XB-50BBA-02</t>
  </si>
  <si>
    <t>PUSZKA NATYNKOWA- 2 MODUŁOWA 50X50MM</t>
  </si>
  <si>
    <t>https://data.fibrain.pl/produkt/puszka-natynkowa-us-standard,651.html</t>
  </si>
  <si>
    <t>XB-50FPF-0102</t>
  </si>
  <si>
    <t>RAMKA Z SUPPORTEM- 2 MODUŁOWA 86X86MM POD 1 MODUŁ KEYSTONE</t>
  </si>
  <si>
    <t>https://data.fibrain.com/uploads/produkty_rows/64/doc_en-55dc49271a661.pdf?v38</t>
  </si>
  <si>
    <t>XB-50FPF-0202</t>
  </si>
  <si>
    <t>RAMKA Z SUPPORTEM- 2 MODUŁOWA 86X86MM POD 2 MODUŁY KEYSTONE</t>
  </si>
  <si>
    <t>XB-DC-BK-01</t>
  </si>
  <si>
    <t>PRZESŁONY PRZECIWKURZOWE, CZARNE 25SZT</t>
  </si>
  <si>
    <t>140x280x50</t>
  </si>
  <si>
    <t>XB-DC-R-01</t>
  </si>
  <si>
    <t>PRZESŁONY PRZECIWKURZOWE, CZERWONE 25SZT</t>
  </si>
  <si>
    <t>XB-DC-W-01</t>
  </si>
  <si>
    <t>PRZESŁONY PRZECIWKURZOWE, BIAŁE 25SZT</t>
  </si>
  <si>
    <t>XB-DC-Y-01</t>
  </si>
  <si>
    <t>PRZESŁONY PRZECIWKURZOWE, ŻÓŁTE 25SZT</t>
  </si>
  <si>
    <t>XB-USBBC-01</t>
  </si>
  <si>
    <t>FIBRAIN PUSZKA NATYNKOWA- US-STANDARD 1 MODUŁOWA GŁ. 38MM</t>
  </si>
  <si>
    <t>370x490x240</t>
  </si>
  <si>
    <t>Pigtail 
miedziany</t>
  </si>
  <si>
    <t>XQPP100.011GY10</t>
  </si>
  <si>
    <t>FIBRAIN DATA PIGTAIL CAT. 6 U/UTP    1M,  KABEL SZARY, WTYK BIAŁY TR.,  BOOT BIAŁY, T568A</t>
  </si>
  <si>
    <t>Patchcord 
miedziany</t>
  </si>
  <si>
    <t>XR220.002</t>
  </si>
  <si>
    <t>FIBRAIN DATA PATCH CORD S/FTP  2 M. KAT.6A SZARY</t>
  </si>
  <si>
    <t>XRP008.412GY7262</t>
  </si>
  <si>
    <t>FIBRAINDATA PATCHCORD CAT. 6A S/FTP, 0,8 M, SZARY KABEL, WTYK TURKUSOWY, BOOT CZARNY TR., IKONA ZIELONA, ODGIĘTKA CZARNA TR.</t>
  </si>
  <si>
    <t>http://data.fibrain.pl/produkt/kable-krosowe-kat-6a,630.html</t>
  </si>
  <si>
    <t>XRP060.412GY7262</t>
  </si>
  <si>
    <t>FIBRAINDATA PATCHCORD CAT. 6A S/FTP, 6 M, SZARY KABEL, WTYK TURKUSOWY, BOOT CZARNY TR., IKONA ZIELONA, ODGIĘTKA CZARNA TR.</t>
  </si>
  <si>
    <t>Skrzynka 
wewnętrzna</t>
  </si>
  <si>
    <t>XV100.223</t>
  </si>
  <si>
    <t>FIBRAIN DATA LSA SKRZYNKA 100PAR WEWNĘTRZNA</t>
  </si>
  <si>
    <t>225x280x120</t>
  </si>
  <si>
    <t>Kabel 
miedziany 
kat.2</t>
  </si>
  <si>
    <t>XV100.107</t>
  </si>
  <si>
    <t>FIBRAIN DATA VOICE KAT.3 U/UTP 100X2X0,5 24AWG LSOH ZIELONY</t>
  </si>
  <si>
    <t>https://data.fibrain.com/uploads/produkty_rows/49/doc_en-55dc343392d6c.pdf?v38</t>
  </si>
  <si>
    <t>Kabel 
miedziany 
kat.3</t>
  </si>
  <si>
    <t>XV150.107</t>
  </si>
  <si>
    <t>FIBRAIN DATA VOICE KAT.3 U/UTP 50X2X0,5 24AWG LSOH ZIELONY</t>
  </si>
  <si>
    <t>https://data.fibrain.com/uploads/produkty_rows/49/doc_en-55dc34339234b.pdf?v38</t>
  </si>
  <si>
    <t>Akcesoria 
kabli 
głosowych</t>
  </si>
  <si>
    <t>PC8162</t>
  </si>
  <si>
    <t>LSA NAKŁADKA OPISOWA 2/10 UCHYLNA</t>
  </si>
  <si>
    <t>XEP0050.012GY61</t>
  </si>
  <si>
    <t>FIBRAIN DATA PATCHCORD CAT.5E U/UTP 0,5M    SZARY KABEL, WTYK ZIELONY, BOOT BIAŁY TR.</t>
  </si>
  <si>
    <t>http://data.fibrain.pl/produkt/kable-krosowe-kat-5e,628.html</t>
  </si>
  <si>
    <t>XEP0050.012GY66</t>
  </si>
  <si>
    <t>FIBRAIN DATA PATCHCORD CAT.5E U/UTP 0,5M    SZARY KABEL, WTYK ZIELONY, BOOT ZIELONY TR.</t>
  </si>
  <si>
    <t>XEP0100.012GY63</t>
  </si>
  <si>
    <t>FIBRAINDATA PATCHCORD CAT.5E U/UTP  1M    SZARY KABEL, WTYK ZIELONY, BOOT CZERWONY TR.</t>
  </si>
  <si>
    <t>XEP0100.GY110</t>
  </si>
  <si>
    <t>FIBRAIN DATA PATCHCORD CAT.5E F/UTP  1M    SZARY KABEL, WTYK ZIELONY, IKONA ZIELONA</t>
  </si>
  <si>
    <t>XEP0300.012GY61</t>
  </si>
  <si>
    <t>FIBRAIN DATA PATCHCORD CAT.5E U/UTP 3M    SZARY KABEL, WTYK ZIELONY, BOOT BIAŁY TR.</t>
  </si>
  <si>
    <t>XEP0300.012GY63</t>
  </si>
  <si>
    <t>FIBRAINDATA PATCHCORD CAT.5E U/UTP  3M    SZARY KABEL, WTYK ZIELONY, BOOT CZERWONY TR.</t>
  </si>
  <si>
    <t>XEP0500.012GY62</t>
  </si>
  <si>
    <t>FIBRAIN DATA PATCHCORD CAT.5E U/UTP   5M    SZARY KABEL, WTYK ZIELONY, BOOT CZARNY TR.</t>
  </si>
  <si>
    <t>XEP0500.012GY66</t>
  </si>
  <si>
    <t>FIBRAIN DATA PATCHCORD CAT.5E U/UTP  5M    SZARY KABEL, WTYK ZIELONY, BOOT ZIELONY TR.</t>
  </si>
  <si>
    <t>Keystone 
kat.6</t>
  </si>
  <si>
    <t>XQ100.401.R</t>
  </si>
  <si>
    <t>FIBRAIN DATA KEYSTONE CAT.6 UTP BLACK VERSION (RAL 9005) CZERWONA PRZESŁONA</t>
  </si>
  <si>
    <t>http://data.fibrain.pl/produkt/moduly-kat-6-nieekranowane,634.html</t>
  </si>
  <si>
    <t>XQP030.412GY323</t>
  </si>
  <si>
    <t>FIBRAINDATA PATCHCORD CAT.6 S/FTP      3M    SZARY KABEL, WTYK CZERWONY, BOOT CZARNY TR., IKONA CZERWONA</t>
  </si>
  <si>
    <t>http://data.fibrain.pl/produkt/kable-krosowe-kat-6,629.html</t>
  </si>
  <si>
    <t>XQP030.412GY325</t>
  </si>
  <si>
    <t>FIBRAINDATA PATCHCORD CAT.6 S/FTP      3M    SZARY KABEL, WTYK CZERWONY, BOOT CZARNY TR., IKONA POMARAŃCZOWA</t>
  </si>
  <si>
    <t>XQP0300.412Y324</t>
  </si>
  <si>
    <t>FIBRAINDATA PATCHCORD CAT.6 S/FTP      3M    ŻÓŁTY KABEL, WTYK CZERWONY, BOOT CZARNY TR., IKONA NIEBIESKA</t>
  </si>
  <si>
    <t>XQP080.412GY324</t>
  </si>
  <si>
    <t>FIBRAINDATA PATCHCORD CAT.6 S/FTP      8M    SZARY KABEL, WTYK CZERWONY, BOOT CZARNY TR., IKONA NIEBIESKA</t>
  </si>
  <si>
    <t>XQP0870.412GY323</t>
  </si>
  <si>
    <t>FIBRAINDATA PATCHCORD CAT.6 S/FTP   8,7M    SZARY KABEL, WTYK CZERWONY, BOOT CZARNY TR., IKONA CZERWONA</t>
  </si>
  <si>
    <t>XQP097.212GY324</t>
  </si>
  <si>
    <t>FIBRAINDATA PATCHCORD CAT.6 U/FTP     9,7M   SZARY KABEL, WTYK CZERWONY, BOOT CZARNY TR., IKONA NIEBIESKA</t>
  </si>
  <si>
    <t>XRP050.412GR7232</t>
  </si>
  <si>
    <t>FIBRAINDATA PATCHCORD CAT. 6A S/FTP, 5 M, ZIELONY KABEL, WTYK TURKUSOWY, BOOT CZARNY TR., IKONA CZERWONA, ODGIĘTKA CZARNA TR.</t>
  </si>
  <si>
    <t>XRP050.412V7262</t>
  </si>
  <si>
    <t>FIBRAINDATA PATCHCORD CAT. 6A S/FTP, 5 M, FIOLETOWY KABEL, WTYK TURKUSOWY, BOOT CZARNY TR., IKONA ZIELONA, ODGIĘTKA CZARNA TR.</t>
  </si>
  <si>
    <t>XRP0500.412GR7262</t>
  </si>
  <si>
    <t>FIBRAINDATA PATCHCORD CAT. 6A S/FTP, 5 M, ZIELONY KABEL, WTYK TURKUSOWY, BOOT CZARNY TR., IKONA ZIELONA, ODGIĘTKA CZARNA TR.</t>
  </si>
  <si>
    <t>XRP1000.412GR7262</t>
  </si>
  <si>
    <t>FIBRAINDATA PATCHCORD CAT. 6A S/FTP, 10 M, ZIELONY KABEL, WTYK TURKUSOWY, BOOT CZARNY TR., IKONA ZIELONA, ODGIĘTKA CZARNA TR.</t>
  </si>
  <si>
    <t>XRP1000.412GY7262</t>
  </si>
  <si>
    <t>FIBRAINDATA PATCHCORD CAT. 6A S/FTP, 10 M, SZARY KABEL, WTYK TURKUSOWY, BOOT CZARNY TR., IKONA ZIELONA, ODGIĘTKA CZARNA TR.</t>
  </si>
  <si>
    <t>XRP1000.412R7262</t>
  </si>
  <si>
    <t>FIBRAINDATA PATCHCORD CAT. 6A S/FTP, 10 M, CZERWONY KABEL, WTYK TURKUSOWY, BOOT CZARNY TR., IKONA ZIELONA, ODGIĘTKA CZARNA TR.</t>
  </si>
  <si>
    <t>Passive Optical Network</t>
  </si>
  <si>
    <t>Fibrain DATA</t>
  </si>
  <si>
    <t>FIBRAIN Sp. z o.o.</t>
  </si>
  <si>
    <t>FIBRAIN Wyprzedaż</t>
  </si>
  <si>
    <t>Internet: www.fibrain.pl email: info@fibrain.pl</t>
  </si>
  <si>
    <t>Tel:+48 17 8660800;  Fax:+48 17 8660810</t>
  </si>
  <si>
    <t>MDC-FM-048-EM3-0XC86BKPP</t>
  </si>
  <si>
    <t>https://cables.fibrain.com/uploads/produkty_rows/540/doc_en-60472c23d0e80.pdf?v38</t>
  </si>
  <si>
    <t>Kable Światłowodowe</t>
  </si>
  <si>
    <t>Urządzenia Aktywne</t>
  </si>
  <si>
    <t>Connectivity Fiber</t>
  </si>
  <si>
    <t>MDC-FM-288-EM3-0XCOCBKPP-079-21</t>
  </si>
  <si>
    <t>VC-D40-01-EC-0LWRT-079-21</t>
  </si>
  <si>
    <t>VC-T60-004-EM3-XL014-BKFF-079-21</t>
  </si>
  <si>
    <t>VC-T60-004-EC-XL011-BKFF-079-21</t>
  </si>
  <si>
    <t>EAC-RAM-012-EM3-0L026-WPP-079-21</t>
  </si>
  <si>
    <t>EAC-RAM-012-EM3-0L01C-WPP-079-21</t>
  </si>
  <si>
    <t>EAC-RAM-024-EM3-0L046-WPP-079-21</t>
  </si>
  <si>
    <t>BDC-VM-096-A-0X120C8BKVV-079-21</t>
  </si>
  <si>
    <t>BDC-VM-160-A-0X220K8BKVV-079-21</t>
  </si>
  <si>
    <t>Patchcord 
abonencki</t>
  </si>
  <si>
    <t>PA0-01SC-01SC-001.0-08E-2BN</t>
  </si>
  <si>
    <t>FIBRAIN PATCHCORD ABONENCKI KABEL VC-D30E     1M 2J G657A2 01SC/01SC BEZ NADRUKU</t>
  </si>
  <si>
    <t>EKS</t>
  </si>
  <si>
    <t>PA3-01SCA-01SCA-005.0-13D-1</t>
  </si>
  <si>
    <t>FIBRAIN PATCHCORD ABONENCKI KABEL AERO-DR03      5M 1J G657A1 01SCAPC/01SCAPC</t>
  </si>
  <si>
    <t>PA3-01SCA-01SCA-010.0-13D-1</t>
  </si>
  <si>
    <t>FIBRAIN PATCHCORD ABONENCKI KABEL AERO-DR03    10M 1J G657A1 01SCAPC/01SCAPC</t>
  </si>
  <si>
    <t>PA2-01SCA-0000-055.0-13D-1</t>
  </si>
  <si>
    <t>FIBRAIN PIGTAIL ABONENCKI KABEL AERO-DR03    55M 1J G657A1 01SCAPC/0000</t>
  </si>
  <si>
    <t>PA4-01LC-01LC-060.0-13D-1</t>
  </si>
  <si>
    <t>FIBRAIN PATCHCORD ABONENCKI KABEL AERO-DR03    60M 1J G657A1 01LC/01LC</t>
  </si>
  <si>
    <t>PA4-01SCA-01SCA-030.0-13D-1</t>
  </si>
  <si>
    <t>FIBRAIN PATCHCORD ABONENCKI KABEL AERO-DR03    30M 1J G657A1 01SCAPC/01SCAPC</t>
  </si>
  <si>
    <t>S-SCA-SC-S-001.0-DX-A-28-Y</t>
  </si>
  <si>
    <t>FIBRAIN PATCHCORD      1M    SCAPC/SC G652D 2,8 DUPLEX SILVER</t>
  </si>
  <si>
    <t>Kable 
prekonektoryzowane</t>
  </si>
  <si>
    <t>TEF-05SCA-0000-70D12-0050-00500-00000</t>
  </si>
  <si>
    <t>FIBRAIN PREKONEKTORYZOWANY DC-PRIM    50M   12J  G.657A1   05SCAPC/0000 SAFEBRANCH 1</t>
  </si>
  <si>
    <t>Adapter 
światłowodowy</t>
  </si>
  <si>
    <t>ADR-E20-SX-1211BL-BL-CL</t>
  </si>
  <si>
    <t>ADAPTER R&amp;M E2000 JEDNOMODOWY, SIMPLEX, CERAMICZNA FERRULA, OBUDOWA PLASTIKOWA  Z KLIPSEM</t>
  </si>
  <si>
    <t>https://connectivity.fibrain.pl/produkt/adaptery-e2000,133.html</t>
  </si>
  <si>
    <t>Narzędzie</t>
  </si>
  <si>
    <t>FB7196.1</t>
  </si>
  <si>
    <t>FIBRAIN RAPID NÓŻ DIAMENTOWY (HIGH PRECISION CLEAVER) CT-06A</t>
  </si>
  <si>
    <t>Pudełko plastikowe</t>
  </si>
  <si>
    <t>G00-P9-SM2-09-V-002.0-SCA</t>
  </si>
  <si>
    <t>FIBRAIN PIGTAIL      2M 09/125 SM SCAPC G652D 0,9MM FIOLETOWY BUFFER GOLD</t>
  </si>
  <si>
    <t>Patchcord 
światłowodowy</t>
  </si>
  <si>
    <t>G-12-M50-DAC-OR-050.0-MTF.16B-MTF.50B</t>
  </si>
  <si>
    <t>FIBRAIN INDOOR FLEXIBLE JUMPER MTP(F)-MTP(F) 12F  OM2 BURRY-DAC 50M WITH METAL-HEATSHRINK</t>
  </si>
  <si>
    <t>G-E2A-E2A-S-005.0-SX-A-28-Y</t>
  </si>
  <si>
    <t>FIBRAIN PATCHCORD      5M    E2000APC/E2000APC G652D 2,8 SIMPLEX GOLD</t>
  </si>
  <si>
    <t>G-E2A-LCA-S-008.0-SX-A-28-Y</t>
  </si>
  <si>
    <t>FIBRAIN PATCHCORD      8M    E2000APC/LCAPC G652D 2,8 SIMPLEX GOLD</t>
  </si>
  <si>
    <t>G-E2A-SC-S-001.0-DX-A-28-Y</t>
  </si>
  <si>
    <t>FIBRAIN PATCHCORD      1M    E2000APC/SC G652D 2,8 DUPLEX GOLD</t>
  </si>
  <si>
    <t>G-LC-SC-S-005.0-SX-A-18-Y</t>
  </si>
  <si>
    <t>FIBRAIN PATCHCORD      5M    LC/SC G.652D 1,8 SIMPLEX GOLD</t>
  </si>
  <si>
    <t>G-LC-SC-S-006.0-SX-A-18-Y</t>
  </si>
  <si>
    <t>FIBRAIN PATCHCORD      6M    LC/SC G.652D 1,8 SIMPLEX GOLD</t>
  </si>
  <si>
    <t>G-LC-SC-S-008.0-SX-A-18-Y</t>
  </si>
  <si>
    <t>FIBRAIN PATCHCORD      8M    LC/SC G.652D 1,8 SIMPLEX GOLD</t>
  </si>
  <si>
    <t>G-LC-SC-S-010.0-SX-A-18-Y</t>
  </si>
  <si>
    <t>FIBRAIN PATCHCORD    10M    LC/SC G.652D 1,8 SIMPLEX GOLD</t>
  </si>
  <si>
    <t>G-LC-SC-S-012.0-SX-A-18-Y</t>
  </si>
  <si>
    <t>FIBRAIN PATCHCORD     12M    LC/SC G.652D 1,8 SIMPLEX GOLD</t>
  </si>
  <si>
    <t>G-LC-ST-S-003.0-DX-H-28-OR</t>
  </si>
  <si>
    <t>FIBRAIN PATCHCORD      3M    LC/ST OM1 2,8 DUPLEX GOLD</t>
  </si>
  <si>
    <t>G-SCA-SC-S-010.0-SX-A-28-Y</t>
  </si>
  <si>
    <t>FIBRAIN PATCHCORD    10M    SCAPC/SC G652D 2,8 SIMPLEX GOLD</t>
  </si>
  <si>
    <t>G-SCA-SC-S-100.0-SX-A-28-Y</t>
  </si>
  <si>
    <t>FIBRAIN PATCHCORD    100M    SCAPC/SC G652D 2,8 SIMPLEX GOLD</t>
  </si>
  <si>
    <t>G-SC-SC-S-005.0-DX-K-28-AQ</t>
  </si>
  <si>
    <t>FIBRAIN PATCHCORD      5M    SC/SC OM3 2,8 DUPLEX GOLD</t>
  </si>
  <si>
    <t>G-SC-SC-S-010.0-DX-L-28-V</t>
  </si>
  <si>
    <t>FIBRAIN PATCHCORD    10M    SC/SC OM4 2,8 DUPLEX GOLD</t>
  </si>
  <si>
    <t>G-SC-SC-S-100.0-DX-A-28-Y</t>
  </si>
  <si>
    <t>FIBRAIN PATCHCORD  100M    SC/SC G652D 2,8 DUPLEX GOLD</t>
  </si>
  <si>
    <t>G-SET12-E2-XX-S-002.0-P9-A-09-12</t>
  </si>
  <si>
    <t>FIBRAIN PIGTAIL KPL.12SZT 2M  G652D E2000 900UM (12 KOLORÓW)</t>
  </si>
  <si>
    <t>HF-01SCA-01SCA-83E02-0030-00202-00202</t>
  </si>
  <si>
    <t>FIBRAIN PREKONEKTORYZOWANY VC-T60       30M   2J  G.657A2   01SCAPC/01SCAPC BREAKOUT</t>
  </si>
  <si>
    <t>HF-01SCA-01SCA-83E02-0040-00202-00202</t>
  </si>
  <si>
    <t>FIBRAIN PREKONEKTORYZOWANY VC-T60       40M   2J  G.657A2   01SCAPC/01SCAPC BREAKOUT</t>
  </si>
  <si>
    <t>HF-01SCA-01SCA-83E02-0050-00202-00202</t>
  </si>
  <si>
    <t>FIBRAIN PREKONEKTORYZOWANY VC-T60       50M   2J  G.657A2   01SCAPC/01SCAPC BREAKOUT</t>
  </si>
  <si>
    <t>S10-P9-M50-09-GR-002.0-LC</t>
  </si>
  <si>
    <t>FIBRAIN PIGTAIL    2M 50/125 MM LC OM2 0,9MM ZIELONY BUFFER STANDARD</t>
  </si>
  <si>
    <t>S10-P9-SM2-09-Y-001.5-SC</t>
  </si>
  <si>
    <t>FIBRAIN PIGTAIL    1,5M 09/125 SM SC/PC G652 0,9MM ŻÓŁTY BUFFER STANDARD</t>
  </si>
  <si>
    <t>S10-P9-SM2-09-Y-001.5-SCA</t>
  </si>
  <si>
    <t>FIBRAIN PIGTAIL    1,5M 09/125 SM SC/APC G652 0,9MM ŻÓŁTY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</si>
  <si>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</si>
  <si>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</si>
  <si>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</si>
  <si>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</si>
  <si>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</si>
  <si>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</si>
  <si>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</si>
  <si>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</si>
  <si>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</si>
  <si>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ZIELONY BUFFER SILVER</t>
  </si>
  <si>
    <t>S-SCA-LC-S-001.0-SX-A-18-Y</t>
  </si>
  <si>
    <t>FIBRAIN PATCHCORD      1M    SCAPC/LC G652D 1,8 SIMPLEX SILVER</t>
  </si>
  <si>
    <t>S-SC-SC-S-003.0-DX-A-28-Y</t>
  </si>
  <si>
    <t>FIBRAIN PATCHCORD      3M   SC/SC G652D 2,8 DUPLEX SILVER</t>
  </si>
  <si>
    <t>S-SC-SC-S-003.0-DX-A-28-Y.</t>
  </si>
  <si>
    <t>S-SC-XX-S-002.0-PS-I-28-OR</t>
  </si>
  <si>
    <t>FIBRAIN PIGTAIL 2M   SC OM2 2,8 POMARAŃCZOWY SIMPLEX SILVER</t>
  </si>
  <si>
    <t>S-SET12-LC-XX-S-002.0-P9S-I-09-12.</t>
  </si>
  <si>
    <t>FIBRAIN PIGTAIL SET 12 SZT 2M  OM2  LC PC 900UM SEMI-TIGHT 12 KOLORÓW SILVER</t>
  </si>
  <si>
    <t>TEF-12E2A-0000-65A-0040-11001-00000</t>
  </si>
  <si>
    <t>FIBRAIN PREKONEKTORYZOWANY EXO-G0 LS0H    40M   12J G652D 12E2000APC/0000 SAFEBRANCH 1</t>
  </si>
  <si>
    <t>TEF-24LC02501-24LC02501-32D24-025-22-1</t>
  </si>
  <si>
    <t>FIBRAIN PREKONEKTORYZOWANY MDC-FM LS0H TMG    25M   24J G657A1 24LC/24LC SAFEBRANCH 1</t>
  </si>
  <si>
    <t>https://connectivity.fibrain.pl/produkt/patchcordy-i-pigtaile-klasa-titanium,301.html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</si>
  <si>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</si>
  <si>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</si>
  <si>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</si>
  <si>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</si>
  <si>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G-SCA-LC-S-010.0-SX-A-28-Y</t>
  </si>
  <si>
    <t>FIBRAIN PATCHCORD    10M    SCAPC/LC G652D 2,8 SIMPLEX GOLD</t>
  </si>
  <si>
    <t>TCF-02SA00300-02SC00300-01D12-002-11-1</t>
  </si>
  <si>
    <t>FIBRAIN PREKONEKTORYZOWANY DC-PRIM      2M   12J G657A1 02SCAPC/02SC EASY LINK 1</t>
  </si>
  <si>
    <t>TCF-02SA00300-02SC00300-01D12-012-11-1</t>
  </si>
  <si>
    <t>FIBRAIN PREKONEKTORYZOWANY DC-PRIM    12M   12J G657A1 02SCAPC/02SC EASY LINK 1</t>
  </si>
  <si>
    <t>A031-LCA-DX-1118</t>
  </si>
  <si>
    <t>FIBRAIN ADAPTER LC/APC SM, DX, PREMIUM SUPER, CERAMICZNA TULEJA, PLASTIKOWA OBUDOWA, FLANSZA, ZIELONY</t>
  </si>
  <si>
    <t>http://connectivity.fibrain.pl/produkt/adaptery-lc,949.html</t>
  </si>
  <si>
    <t>ADR-E20-SX-1211BL-BL</t>
  </si>
  <si>
    <t>ADAPTER R&amp;M E2000 JEDNOMODOWY, SIMPLEX, CERAMICZNA FERRULA, OBUDOWA PLASTIKOWA</t>
  </si>
  <si>
    <t>http://connectivity.fibrain.pl/produkt/adaptery-e2000,133.html</t>
  </si>
  <si>
    <t>AD-SCA-SX-1210GR-BK</t>
  </si>
  <si>
    <t>FIBRAIN ADAPTER SC/APC JEDNOMODOWY, SIMPLEX, CERAMICZNA FERRULA, PLASTIKOWA OBUDOWA</t>
  </si>
  <si>
    <t>AD-SC-DX-11200-BK</t>
  </si>
  <si>
    <t>FIBRAIN ADAPTER SC WIELOMODOWY, DUPLEX, FERRULA PB, METALOWA OBUDOWA</t>
  </si>
  <si>
    <t>AS02-LCA-DX-21118</t>
  </si>
  <si>
    <t>FIBRAIN ADAPTER LC/APC SM, DX, PREMIUM, CERAMICZNA TULEJA, PLASTIKOWA OBUDOWA, FLANSZA, ZIELONY, PRZESŁONA ZEWNĘTRZNA</t>
  </si>
  <si>
    <t>AS20-SC-SX-21123</t>
  </si>
  <si>
    <t>FIBRAIN ADAPTER SC/PC SM, SX, PREMIUM, CERAMICZNA TULEJA, PLASTIKOWA OBUDOWA, FLANSZA, NIEBIESKI, PRZESŁONA ZEWNĘTRZNA</t>
  </si>
  <si>
    <t>http://connectivity.fibrain.pl/produkt/adaptery-sc,129.html</t>
  </si>
  <si>
    <t>FB7191-SM2-DCY</t>
  </si>
  <si>
    <t>FIBRAIN RAPID WTYK SC/APC SM 09/125 DLA KABLI VC-DCY</t>
  </si>
  <si>
    <t>FB7192-SM2-2590</t>
  </si>
  <si>
    <t>FIBRAIN RAPID WTYK SC/PC SM 09/125 DLA WŁÓKIEN 250UM I 900UM</t>
  </si>
  <si>
    <t>FB7197.21</t>
  </si>
  <si>
    <t>FIBRAIN RAPID UCHWYT DO 900UM</t>
  </si>
  <si>
    <t>https://connectivity.fibrain.pl/produkt/rapid-splice-1,302.html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</si>
  <si>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</si>
  <si>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</si>
  <si>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</si>
  <si>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</si>
  <si>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</si>
  <si>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</si>
  <si>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</si>
  <si>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</si>
  <si>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</si>
  <si>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SZT 2M  OM2  LC 900UM 12 KOLORÓW</t>
  </si>
  <si>
    <t>S00-DX-M50-28-OR-002.0-SC-SC</t>
  </si>
  <si>
    <t>FIBRAIN PATCHCORD      2M 50/125 MM SC/SC OM2 2,8MM DUPLEX STANDARD</t>
  </si>
  <si>
    <t>S00-DX-M50-28-OR-003.0-SC-SC</t>
  </si>
  <si>
    <t>FIBRAIN PATCHCORD      3M 50/125 MM SC/SC OM2 2,8MM DUPLEX STANDARD</t>
  </si>
  <si>
    <t>S00-DX-SM2-28-Y-003.0-SC-SC</t>
  </si>
  <si>
    <t>FIBRAIN PATCHCORD      3M 09/125 SM SC/SC G652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</si>
  <si>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</si>
  <si>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</si>
  <si>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</si>
  <si>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</si>
  <si>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</si>
  <si>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</si>
  <si>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</si>
  <si>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</si>
  <si>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</si>
  <si>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   2M   FC/PC G652 0,9 ŻÓŁTY BUFFER SILVER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</si>
  <si>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</si>
  <si>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</si>
  <si>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</si>
  <si>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</si>
  <si>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</si>
  <si>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</si>
  <si>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</si>
  <si>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   2M   SC/APC G652 0,9 ŻÓŁTY BUFFER SEMI-TIGHT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</si>
  <si>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</si>
  <si>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</si>
  <si>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</si>
  <si>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</si>
  <si>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T-SCA-LC-S-001.0-SX-A-18-Y</t>
  </si>
  <si>
    <t>FIBRAIN PATCHCORD      1M    SCAPC/LC G652D 1,8 SIMPLEX TITANUM</t>
  </si>
  <si>
    <t>Pigtail 
światłowodowy</t>
  </si>
  <si>
    <t>Wtyk typu rapid</t>
  </si>
  <si>
    <t>Worek foliowy</t>
  </si>
  <si>
    <t>Distribution Fiber</t>
  </si>
  <si>
    <t>OBP-S1-AP-12-SC-SX-V2</t>
  </si>
  <si>
    <t>FIBRAIN PŁYTA NA ADAPTERY 12XSC SIMPLEX DO SZAFKI FTTH OBP-S1-01</t>
  </si>
  <si>
    <t>Folia stretch</t>
  </si>
  <si>
    <t>OBP-S1-AP-6-SC-SX</t>
  </si>
  <si>
    <t>FIBRAIN PŁYTA NA ADAPTERY 06XSC SIMPLEX DO SZAFKI FTTH OBP-S1-01</t>
  </si>
  <si>
    <t>Woreczek
 strunowy</t>
  </si>
  <si>
    <t>FB-ACC-CLIP-OWL-01</t>
  </si>
  <si>
    <t>FIBRAIN SPINKA USZCZELNIENIA OWALNEGO MUFY ROZMIAR M</t>
  </si>
  <si>
    <t>PZDW-G0-1-1-0108-M10-32-55-SCA-SCA.</t>
  </si>
  <si>
    <t>FIBRAIN PRZEŁĄCZNICA ŚWIATŁ. 19''  1U WYPOSAŻONA DWDM MUX, 8 KANAŁÓW (32, 33, 34, 35, 52, 53, 54, 55), 1% MONITOR, ZŁĄCZKI SCAPC</t>
  </si>
  <si>
    <t>https://pon.fibrain.pl/produkt/moduly-dwdm-w-przelacznicach-pzdw,109.html</t>
  </si>
  <si>
    <t>PSR-A0-02-L-00-0-00-00000-00000000-000</t>
  </si>
  <si>
    <t>FIBRAIN PRZEŁĄCZNICA ŚWIATŁOWODOWA ROTUJACA 2U 19" LEWOSKRĘTNA SZARA RAL 7035 NIEWYPOSAŻONA</t>
  </si>
  <si>
    <t>PL-G0-119-24SX-24SM-SCA-24-2-0200-2</t>
  </si>
  <si>
    <t>PRZEŁĄCZNICA ŚWIATŁOWODOWA TELESKOPOWA 19" 1U WYSUWANA Z PŁYTĄ 24XSC SIMPLEX, 24 ADAPTERY SCA SX, 24 PIGTAILI SCA SM SCM</t>
  </si>
  <si>
    <t>PST-A2-01</t>
  </si>
  <si>
    <t>FIBRAIN PRZEŁĄCZNICA TELESKOPOWA 1U 19" 255MM RAL7035 WEJŚCIE 45 STOPNI</t>
  </si>
  <si>
    <t>PST-AX-02-CB</t>
  </si>
  <si>
    <t>ZESTAW DO MONTAŻU KASETY SPAWÓW NA ŚRUBIE CENTRALNEJ DO PRZEŁĄCZNIC PST 2U</t>
  </si>
  <si>
    <t>FB2043B</t>
  </si>
  <si>
    <t>FIBRAIN PŁYTA CZOŁOWA 2U 48XST,FC SIMPLEX RAL 9005</t>
  </si>
  <si>
    <t>FB2033</t>
  </si>
  <si>
    <t>FIBRAIN PŁYTA CZOŁOWA 1U 24XST,FC SIMPLEX RAL7035</t>
  </si>
  <si>
    <t>FB2033B</t>
  </si>
  <si>
    <t>FIBRAIN PŁYTA CZOŁOWA 1U 24XST,FC SIMPLEX CZARNA</t>
  </si>
  <si>
    <t>FB2120B</t>
  </si>
  <si>
    <t>PŁYTA ROZDZIELCZA  4XSC DX DO FB1410 CZARNA</t>
  </si>
  <si>
    <t>Szafka 
wewnętrzna</t>
  </si>
  <si>
    <t>IFDT-C00-22-0000-0</t>
  </si>
  <si>
    <t>FIBRAIN SZAFKA IFDT WERSJA C0 WYPOSAŻONA W 2 KASETY NA 24 SPAWY</t>
  </si>
  <si>
    <t>IFDT-C1Z-144</t>
  </si>
  <si>
    <t>SZAFKA IFDT WERSJA C1 NIEWYPOSAŻONA, ZE STELAŻEM ZAPASU KABLI, Z PRZEPUSTEM Z GĄBKI</t>
  </si>
  <si>
    <t>IFDT-B00-48-1922-12-1124-0</t>
  </si>
  <si>
    <t>FIBRAIN SZAFKA IFDT WERSJA B0 Z PANELEM NA 48 PORTÓW ADAPTEROWYCH, WYPOSAŻONA W 19 ADAPTERÓW SCA SX, 1 KASETY 24H, FPLC 1X16 BLACKBOX</t>
  </si>
  <si>
    <t>IFDT-C0Z-22-0000-0</t>
  </si>
  <si>
    <t>FIBRAIN SZAFKA IFDT WERSJA C0 WYPOSAŻONA W 2 KASETY NA 24 SPAWY STELAŻ ZAPASU KABLI</t>
  </si>
  <si>
    <t>IFDT-C1Z-48</t>
  </si>
  <si>
    <t>FB1411</t>
  </si>
  <si>
    <t>NAŚCIENNA SZAFKA ROZDZIELCZA ŚREDNIA PLASTIKOWA</t>
  </si>
  <si>
    <t>M_KIT_FCP_ID_SPC72_SPT1_132_2020</t>
  </si>
  <si>
    <t>SKRZYNKA WEWNĄTRZBUDYNKOWA FTTH  DLA 1 LUB 4 SPLITERÓW I 36 SPAWÓW Z 38 ADAPTERAMI SC/APC UMOZLIWAJAĄCA INSTALACJE NA ŚCIANIE</t>
  </si>
  <si>
    <t>Akcesoria 
do szaf 19"</t>
  </si>
  <si>
    <t>CKP-6/10-S04-B</t>
  </si>
  <si>
    <t>COKÓŁ 100 MM, DO SZAFY O SZER 600 I GŁĘB 1000 MM, Z RAMĄ WSPORCZĄ,  POZOSTAŁE ŚCIANY COKOŁU PEŁNE RAL 9005</t>
  </si>
  <si>
    <t>https://data.fibrain.pl/produkt/cokoly-z-rama-wsporcza,583.html</t>
  </si>
  <si>
    <t>CKS-6/10-S06-B</t>
  </si>
  <si>
    <t>COKÓŁ 100 MM, DO SZAFY O SZER 600 I GŁĘB 1000 MM, ŚCIANY COKOŁU PEŁNE RAL 9005</t>
  </si>
  <si>
    <t>https://data.fibrain.pl/produkt/cokoly-skrecane,585.html</t>
  </si>
  <si>
    <t>CKS-6/6-S06-B</t>
  </si>
  <si>
    <t>COKÓŁ 100 MM, DO SZAFY O SZER 600 I GŁĘB 600 MM, ŚCIANY COKOŁU PEŁNE RAL 9005</t>
  </si>
  <si>
    <t>CKS-6/8-S06-B</t>
  </si>
  <si>
    <t>COKÓŁ 100 MM, DO SZAFY O SZER 600 I GŁĘB 800 MM, ŚCIANY COKOŁU PEŁNE RAL 9005</t>
  </si>
  <si>
    <t>WTD-PF-S06-B</t>
  </si>
  <si>
    <t>PANEL FILTRACYJNY RAL 9005</t>
  </si>
  <si>
    <t>WTD-PF-W-S06-B</t>
  </si>
  <si>
    <t>WKŁAD PANELU FILTRACYJNEGO KASETY FILTRACYJNEJ</t>
  </si>
  <si>
    <t>WTD-U-600-S06-B</t>
  </si>
  <si>
    <t>UCHWYT SUFITOWO-PODŁOGOWY DO PANELU WENTYLACYJNEGO CZARNY DO SZAF O SZEROKOŚCI 600MM (PARA - 2SZT)</t>
  </si>
  <si>
    <t>WTD-U-800-S06-B</t>
  </si>
  <si>
    <t>UCHWYT SUFITOWO-PODŁOGOWY DO PANELU WENTYLACYJNEGO CZARNY DO SZAF O SZEROKOŚCI 800MM (PARA - 2SZT)</t>
  </si>
  <si>
    <t>WTD-6T-B</t>
  </si>
  <si>
    <t>PANEL WENTYLACYJNY 6-WENTYLATOROWY DACHOWO-PODŁOGOWY Z TERMOSTATEM CZARNY RAL9005</t>
  </si>
  <si>
    <t>https://data.fibrain.com/uploads/produkty_rows/60/doc_en-55dc44afeb44b.pdf?v38</t>
  </si>
  <si>
    <t>PSM-25-1U-S04-B</t>
  </si>
  <si>
    <t>PÓŁKA STAŁA  19", 1U, O GŁ. 250 MM., MOCOWANA Z PRZODU RAL 9005</t>
  </si>
  <si>
    <t>https://data.fibrain.pl/produkt/polki-stale,969.html</t>
  </si>
  <si>
    <t>PWD-W-38/38-S04-B</t>
  </si>
  <si>
    <t>PŁYTA WYPEŁNIAJĄCA, DACHOWO-PODŁOGOWA Z WŁÓKNINĄ 380X380, RAL 9005 CZARNA</t>
  </si>
  <si>
    <t>https://data.fibrain.pl/produkt/zaslepki-z-wloknina,605.html</t>
  </si>
  <si>
    <t>PWS-S-S06-B</t>
  </si>
  <si>
    <t>PRZEPUST SZCZOTKOWY DO SZAF STOJĄCYCH</t>
  </si>
  <si>
    <t>ORG-HS-4U-B</t>
  </si>
  <si>
    <t>FIBRAIN ORGANIZATOR PIONOWY BOCZNY KABLI 19” Z ZAMYKANYMI PLASTIKOWYMI USZAMI CZARNY RAL9005 4U</t>
  </si>
  <si>
    <t>WN-0201-02-00-000/A</t>
  </si>
  <si>
    <t>REGULATOR TEMPERATURY UNIWERSALNY KTS 1141</t>
  </si>
  <si>
    <t>RKP-VM-2U-B</t>
  </si>
  <si>
    <t>RYNNA KABLOWA 2U 19" Z POKRYWĄ</t>
  </si>
  <si>
    <t>ZAS-21</t>
  </si>
  <si>
    <t>ZESTAW ADAPTACYJNY 21"/19" (KPL)</t>
  </si>
  <si>
    <t>Przepusty 
kablowe</t>
  </si>
  <si>
    <t>ECAM-D1.5X12</t>
  </si>
  <si>
    <t>PRZEPUST KABLOWY ECAM KIT 1.5MMX12 EVOLUTION</t>
  </si>
  <si>
    <t>ECAM-S18-EV</t>
  </si>
  <si>
    <t>PRZEPUST KABLOWY ECAM KIT 5-18 S18 EVOLUTION, POJEDYŃCZY</t>
  </si>
  <si>
    <t>ECAM-D5-27-EV</t>
  </si>
  <si>
    <t>PRZEPUST KABLOWY ECAM KIT 5-27MM PODWÓJNY - MOŻLIWOŚĆ WPOWADZENIA KABLA LINIOWEGO BEZ PRZECINANIA DO MUF SERII BPEO</t>
  </si>
  <si>
    <t>Moduł 
przełącznicy</t>
  </si>
  <si>
    <t>PS01-A-SCA-4</t>
  </si>
  <si>
    <t>FIBRAIN MODUŁ PRZELACZNICY 3U WYPOSAŻONY W FPLC 1X16, ZŁĄCZA SCA</t>
  </si>
  <si>
    <t>https://distribution.fibrain.pl/produkt/modul-ps-01-wersja-pod-spawy,444.html</t>
  </si>
  <si>
    <t>PS-M1-0-4-000000-000000-00-1</t>
  </si>
  <si>
    <t>FIBRAIN MODUŁ PRZEŁĄCZNICY 3U Z PANELEM 3XLC QUAD POD 2XMTP, WYPOSAŻONY W KASETĘ SPAWÓW SCM-A-12H</t>
  </si>
  <si>
    <t>https://distribution.fibrain.pl/produkt/modul-ps-m1-wersja-pod-mpo-mtp,445.html</t>
  </si>
  <si>
    <t>Złączka do rury</t>
  </si>
  <si>
    <t>MO-50</t>
  </si>
  <si>
    <t>ZŁĄCZKA DO RURY 50MM HERMETYCZNA</t>
  </si>
  <si>
    <t>Moduł LGX</t>
  </si>
  <si>
    <t>LGX1-G0-CW-1-0218-MDUX-47-61-LC-LC</t>
  </si>
  <si>
    <t>FIBRAIN MODUŁ LGX 1U WYPOSAŻONY, MUX/DEMUX 1471-1611, PORT TESTOWY, KANAŁ EKSPRESS, WTYKI LC , ADAPTERY 6XLC W/O FLANGE</t>
  </si>
  <si>
    <t>https://pon.fibrain.pl/produkt/moduly-cwdm-w-obudowach-lgx,104.html</t>
  </si>
  <si>
    <t>Akcesoria LGX</t>
  </si>
  <si>
    <t>LGX-2U-6-P</t>
  </si>
  <si>
    <t>FIBRAIN LGX RAMA 2U 19" 6*LGX1</t>
  </si>
  <si>
    <t>https://distribution.fibrain.pl/produkt/ramy-lgx,443.html</t>
  </si>
  <si>
    <t>LGX-4.5U-18-P</t>
  </si>
  <si>
    <t>FIBRAIN LGX RAMA 4,5U 19" 18*LGX1</t>
  </si>
  <si>
    <t>LGX1-BLANK</t>
  </si>
  <si>
    <t>FIBRAIN ZASLEPKA DO RAMY LGX, POJEDYNCZA</t>
  </si>
  <si>
    <t>Wyposażenie 
kasety</t>
  </si>
  <si>
    <t>FB7405</t>
  </si>
  <si>
    <t>UCHWYT OCHRONNY DLA 6*SPAW MECHANICZNY 4X4X40MM DO KASETY FB7401</t>
  </si>
  <si>
    <t>RT-01-1205-RM.P</t>
  </si>
  <si>
    <t>FIBRAIN ROZDZIELACZ TUB RT-01 WYPOSAŻONY DLA MOCOWANIA 12XTUBA OCHRONNA 5 RAL9005 LOGO RDM</t>
  </si>
  <si>
    <t>https://distribution.fibrain.pl/produkt/rozdzielacze-tub,448.html</t>
  </si>
  <si>
    <t>Skrzynka 
rozdzielcza</t>
  </si>
  <si>
    <t>DIN-02-PS1</t>
  </si>
  <si>
    <t>POJEDYNCZA ALUMINIOWA PRZEŁĄCZNICA MODUŁOWA MPO DO MONTAŻU NA SZYNIE DIN Z PANELEM 12SCX</t>
  </si>
  <si>
    <t>MT53AF.W</t>
  </si>
  <si>
    <t>METROJET MIKRORURKA 5/3.5 MM LSOH, BIAŁA Z WARSTWĄ ANTYELEKTROSTATYCZNĄ</t>
  </si>
  <si>
    <t>MT-OP-3232</t>
  </si>
  <si>
    <t>METROJET OBUDOWA PRZELOTOWA 32/32</t>
  </si>
  <si>
    <t>szt</t>
  </si>
  <si>
    <t>MT-AOY-1X40</t>
  </si>
  <si>
    <t>METROJET ODGAŁĘZIENIE TYPU Y 40MM DO OBUDOWY MT-OPLXX</t>
  </si>
  <si>
    <t>MT-MDI-1008.OR</t>
  </si>
  <si>
    <t>METROJET MIKRORURKA STANDARDOWA 10/8 MM, POMARAŃCZOWA</t>
  </si>
  <si>
    <t>MT-WFT-1005-LROH</t>
  </si>
  <si>
    <t>METROJET FOLIOWANA WIĄZKA TYPU MT-WFT (ŚCISŁA, WTÓRNA, PE) 5 X 10/8MM + 1X 7/5.5MM</t>
  </si>
  <si>
    <t>MT-ALC07-HD</t>
  </si>
  <si>
    <t>METROJET KLIPS ZABEZPIECZAJĄCY DO ZŁĄCZKI 7MM</t>
  </si>
  <si>
    <t>MT-PDC-DTP-710/110</t>
  </si>
  <si>
    <t>METROJET TRÓJNIK DZIELONY DO WIĄZEK MIKROKANALIZACJI DTP 7X10 ODEJŚCIE 1X10/8</t>
  </si>
  <si>
    <t>MT-ZR-0705</t>
  </si>
  <si>
    <t>METROJET ZŁĄCZKA REDUKCYJNA MIKRORUR 7/5 MM</t>
  </si>
  <si>
    <t>MT-ZTDB-14</t>
  </si>
  <si>
    <t>METROJET ZATYCZKA MIKRORURY 14MM DOZIEMNA</t>
  </si>
  <si>
    <t>MT-ZUD-07/1.25</t>
  </si>
  <si>
    <t>METROJET ZATYCZKA USZCZELNIAJĄCA MIKRORURKI 7MM I MIKROKABLA (1.25MM), DWUDZIELNA</t>
  </si>
  <si>
    <t>MT-ZUD-07/2.5</t>
  </si>
  <si>
    <t>METROJET ZATYCZKA USZCZELNIAJĄCA MIKRORURKI 7MM I MIKROKABLA (2.5MM), DWUDZIELNA</t>
  </si>
  <si>
    <t>MT-ZUD-14/5-6.5</t>
  </si>
  <si>
    <t>METROJET ZATYCZKA USZCZELNIAJĄCA MIKRORURKI 14MM I MIKROKABLA (5.0-6.5MM), DWUDZIELNA</t>
  </si>
  <si>
    <t>Skrzynka
 rozdzielcza</t>
  </si>
  <si>
    <t>VC-XCPSC00523</t>
  </si>
  <si>
    <t>VERTICASA SKRZYNKA ROZDZIELCZA  4 SPAWY, WNĘTRZOWA (ITB)</t>
  </si>
  <si>
    <t>VFTO-E1-DIN</t>
  </si>
  <si>
    <t>FIBRAIN SUPPORT WRAZ Z UCHWYTEM DO SZYNY DIN DO PUSZKI ABONENCKIEJ VFTO-E1</t>
  </si>
  <si>
    <t>Osłona kabla</t>
  </si>
  <si>
    <t>VQ-COV-BUM08</t>
  </si>
  <si>
    <t>VERTIGO OSŁONA KABLA RC ODGAŁEZNA  8X5MM, METALOWA (BUM-08)</t>
  </si>
  <si>
    <t>AT-P11B</t>
  </si>
  <si>
    <t>AIRTRACK POPRZECZKA 11-OTWOROWA NA SŁUP BETONOWY (OBEJMA+POPRZECZKA+ŚRUBY)</t>
  </si>
  <si>
    <t>Płyta czołowa</t>
  </si>
  <si>
    <t>System 
mikrokanalizacji</t>
  </si>
  <si>
    <t>Wyposażenie
 mufy</t>
  </si>
  <si>
    <t>Przełącznica 
światłowodowa</t>
  </si>
  <si>
    <t>Wyposażenie
 przełącznicy</t>
  </si>
  <si>
    <t>Akcesoria gniazd 
abonenckich</t>
  </si>
  <si>
    <t>Wtyki</t>
  </si>
  <si>
    <t>PC6025</t>
  </si>
  <si>
    <t>opak.</t>
  </si>
  <si>
    <t>Narzędzia</t>
  </si>
  <si>
    <t>https://connectivity.fibrain.pl/produkt/patyczki-do-czyszczenia-adapterow,959.html</t>
  </si>
  <si>
    <t>PC-03-250-S5</t>
  </si>
  <si>
    <t>FIBRAIN PATYCZEK 2.5 MM DO CZYSZCZENIA ADAPTERÓW ŚWIATŁOWODOWYCH PRO-CLEANER, SET 5 SZTUK</t>
  </si>
  <si>
    <t>A161-FC-SX-3103</t>
  </si>
  <si>
    <t>FIBRAIN ADAPTER FC/PC SM, SX, PREMIUM, CERAMICZNA TULEJA, METALOWA OBUDOWA, D-HOLE</t>
  </si>
  <si>
    <t>https://connectivity.fibrain.pl/produkt/adaptery-fc,130.html</t>
  </si>
  <si>
    <t>A031-LC-DX-1128</t>
  </si>
  <si>
    <t>FIBRAIN ADAPTER LC/PC SM, DX, PREMIUM SUPER, CERAMICZNA TULEJA, PLASTIKOWA OBUDOWA, FLANSZA, NIEBIESKI</t>
  </si>
  <si>
    <t>https://connectivity.fibrain.pl/produkty/adaptery-swiatlowodowe,39/</t>
  </si>
  <si>
    <t>A101-SC-DX-115T</t>
  </si>
  <si>
    <t>FIBRAIN ADAPTER SC/PC MM, DX, STANDARD, CERAMICZNA TULEJA, PLASTIKOWA OBUDOWA, FLANSZA, BEŻOWY</t>
  </si>
  <si>
    <t>https://connectivity.fibrain.pl/produkt/adaptery-sc,129.html</t>
  </si>
  <si>
    <t>AS20-SCA-SX-21113</t>
  </si>
  <si>
    <t>FIBRAIN ADAPTER SC/APC SM, SX, PREMIUM, CERAMICZNA TULEJA, PLASTIKOWA OBUDOWA, FLANSZA, ZIELONY, PRZESŁONA ZEWNĘTRZNA</t>
  </si>
  <si>
    <t>AD-SC-DX-1110B-BK</t>
  </si>
  <si>
    <t>FIBRAIN ADAPTER SC WIELOMODOWY, DUPLEX, FERRULA PB, PLASTIKOWA OBUDOWA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</si>
  <si>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</si>
  <si>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</si>
  <si>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</si>
  <si>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</si>
  <si>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</si>
  <si>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CZARNY BUFFER</t>
  </si>
  <si>
    <t>G-SCA-FC-S-005.0-DX-A-18-Y</t>
  </si>
  <si>
    <t>FIBRAIN PATCHCORD       5M    SCAPC/FC G652D 1,8 DUPLEX GOLD</t>
  </si>
  <si>
    <t>G-SET12-LCA-XX-S-002.0-P9-A-09-12</t>
  </si>
  <si>
    <t>FIBRAIN PIGTAIL SET 12 SZT 2M  G.652D  LCAPC 900UM 12 KOLORÓW GOLD</t>
  </si>
  <si>
    <t>G-LC-LC-S-005.0-DX-A-28-Y</t>
  </si>
  <si>
    <t>FIBRAIN PATCHCORD      5M    LC/LC G652D 2,8 DUPLEX GOLD</t>
  </si>
  <si>
    <t>G-SC-SC-S-002.0-DX-A-28-Y</t>
  </si>
  <si>
    <t>FIBRAIN PATCHCORD      2M    SC/SC G652D 2,8 DUPLEX GOLD</t>
  </si>
  <si>
    <t>G-SET06-LCA-XX-S-002.0-P9-A-09-Y</t>
  </si>
  <si>
    <t>FIBRAIN PIGTAIL SET 06 SZT 2M  G.652D  LCAPC 900UM  ŻÓŁTY GOLD</t>
  </si>
  <si>
    <t>G-SET06-LCA-XX-S-002.0-P9-A-09-Y.</t>
  </si>
  <si>
    <t>G-SET06-LC-XX-S-002.0-P9-A-09-Y.</t>
  </si>
  <si>
    <t>FIBRAIN PIGTAIL SET 06 SZT 2M  G.652D  LC 900UM  ŻÓŁTY GOLD</t>
  </si>
  <si>
    <t>G-FC-FC-S-001.0-SX-A-28-Y</t>
  </si>
  <si>
    <t>FIBRAIN PATCHCORD      1M    FC/FC G652D 2,8 SIMPLEX GOLD</t>
  </si>
  <si>
    <t>G-LC-LC-S-002.0-DX-I-28-OR</t>
  </si>
  <si>
    <t>FIBRAIN PATCHCORD      2M    LC/LC OM2 2,8 DUPLEX GOLD</t>
  </si>
  <si>
    <t>G-LC-XX-S-002.0-P9-I-09-BK</t>
  </si>
  <si>
    <t>FIBRAIN PIGTAIL      2M   LC OM2 0,9 CZARNY BUFFER GOLD</t>
  </si>
  <si>
    <t>G-LC-XX-S-002.0-P9-I-09-GR</t>
  </si>
  <si>
    <t>FIBRAIN PIGTAIL      2M   LC OM2 0,9 ZIELONY BUFFER GOLD</t>
  </si>
  <si>
    <t>FIBRAIN PIGTAIL      2M   LC OM2 0,9 POMARAŃCZOWY BUFFER GOLD</t>
  </si>
  <si>
    <t>G-LC-XX-S-002.0-P9-I-09-OR.</t>
  </si>
  <si>
    <t>G-SCA9-XX-S-002.0-P9-D-09-Y</t>
  </si>
  <si>
    <t>FIBRAIN PIGTAIL      2M   SCAPC 9 STOPNI G657A1 0,9 ŻÓŁTY BUFFER GOLD</t>
  </si>
  <si>
    <t>G-SCA-XX-S-001.5-PS-D-28-Y</t>
  </si>
  <si>
    <t>FIBRAIN PIGTAIL   1,5M   SCAPC G657A1 2,8 ŻÓŁTY SIMPLEX GOLD</t>
  </si>
  <si>
    <t>G-SCA-XX-S-002.0-P9-A-09-BL</t>
  </si>
  <si>
    <t>FIBRAIN PIGTAIL      2M   SCAPC G652D 0,9 NIEBIESKI BUFFER GOLD</t>
  </si>
  <si>
    <t>G-SC-LC-S-000.5-SX-A-18-Y</t>
  </si>
  <si>
    <t>FIBRAIN PATCHCORD      0,5M    SC/LC G.652D 1,8 SIMPLEX GOLD</t>
  </si>
  <si>
    <t>G-SC-SC-S-001.5-SX-A-28-Y</t>
  </si>
  <si>
    <t>FIBRAIN PATCHCORD   1,5M    SC/SC G652D 2,8 SIMPLEX GOLD</t>
  </si>
  <si>
    <t>G-ST-ST-S-003.0-SX-H-28-OR</t>
  </si>
  <si>
    <t>FIBRAIN PATCHCORD      3M    ST/ST OM1 2,8 SIMPLEX GOLD</t>
  </si>
  <si>
    <t>MIP-G-SC-XX-S-001.0-P9-D-09-Y</t>
  </si>
  <si>
    <t>FIBRAIN PIGTAIL       1M   SC G657A1 0,9 ŻÓŁTY BUFFER GOLD</t>
  </si>
  <si>
    <t>LBR2-19-024-DB-0L2O1-BKY1D-PR1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</si>
  <si>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</si>
  <si>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</si>
  <si>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</si>
  <si>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https://cables.fibrain.com/uploads/produkty_rows/719/doc_en-61b091fb08a60.pdf?v38</t>
  </si>
  <si>
    <t>https://cables.fibrain.com/uploads/produkty_rows/719/doc_en-617683cd33246.pdf?v38</t>
  </si>
  <si>
    <t>https://fibrain.com/wp-content/uploads/2021/10/DSH_MAR-FM_ESM10_LH_PE_EN.pdf</t>
  </si>
  <si>
    <t>https://cables.fibrain.com/uploads/produkty_rows/722/doc_en-617693cd11b4f.pdf?v38</t>
  </si>
  <si>
    <t>https://cables.fibrain.com/uploads/produkty_rows/719/doc_en-6156f765ba12a.pdf?v38</t>
  </si>
  <si>
    <t>https://cables.fibrain.com/uploads/produkty_rows/720/doc_en-61768fea0dfd1.pdf?v38</t>
  </si>
  <si>
    <t>https://cables.fibrain.com/uploads/produkty_rows/719/doc_en-6156f71364361.pdf?v38</t>
  </si>
  <si>
    <t>https://cables.fibrain.com/uploads/produkty_rows/722/doc_en-617694dc2c560.pdf?v38</t>
  </si>
  <si>
    <t>https://cables.fibrain.com/uploads/produkty_rows/719/doc_en-61b08eed102e5.pdf?v38</t>
  </si>
  <si>
    <t>https://cables.fibrain.com/uploads/produkty_rows/732/doc_en-6176929caf03c.pdf?v38</t>
  </si>
  <si>
    <t>https://cables.fibrain.com/uploads/produkty_rows/721/doc_en-61bc6d773fe41.pdf?v38</t>
  </si>
  <si>
    <t>https://cables.fibrain.com/uploads/produkty_rows/721/doc_en-61bc9949794ce.pdf?v38</t>
  </si>
  <si>
    <t>https://cables.fibrain.com/uploads/produkty_rows/719/doc_en-617685a5d613c.pdf?v38</t>
  </si>
  <si>
    <t>https://cables.fibrain.com/uploads/produkty_rows/719/doc_en-61768c895f4a6.pdf?v38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</si>
  <si>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</si>
  <si>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</si>
  <si>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</si>
  <si>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</si>
  <si>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</si>
  <si>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</si>
  <si>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</si>
  <si>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</si>
  <si>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https://cables.fibrain.com/uploads/produkty_rows/722/doc_en-61768ee08f3d7.pdf?v38</t>
  </si>
  <si>
    <t>https://cables.fibrain.com/uploads/produkty_rows/722/doc_en-61769537dd0b1.pdf?v38</t>
  </si>
  <si>
    <t>Rozdzielacze
 tub</t>
  </si>
  <si>
    <t>Akcesoria 
puszki 
abonenckiej</t>
  </si>
  <si>
    <t>Wyposażenie 
słupów 
betonowych</t>
  </si>
  <si>
    <t>Przełącznica 
światłowodowa 
wyposażona</t>
  </si>
  <si>
    <t>PST-A1-01-03-0-2411-A-01-24-2-32-00-1</t>
  </si>
  <si>
    <t>FIBRAIN PRZEŁĄCZNICA TELESKOPOWA 1U 19" WYSUWANA Z PŁYTĄ 24XSC SIMPLEX, 24 ADAPTERY SC SX, 24 PIGTAILE SC SM, 2 KASETY NA 12H, DŁAWIK 13.5</t>
  </si>
  <si>
    <t>sz.t</t>
  </si>
  <si>
    <t>Zestaw 
abonencki</t>
  </si>
  <si>
    <t>A-E1-BL-0-122-111G-50-1-G</t>
  </si>
  <si>
    <t>FIBRAIN ZESTAW ABONENCKI ZWÓJ  50M VC-D30 RESIBEND PLUS PUSZKA ABONENCKA VFTO-E1, BEZ LOGO  1XSCAPC GOLD</t>
  </si>
  <si>
    <t>Zapytaj o kartę katalogową</t>
  </si>
  <si>
    <t>set</t>
  </si>
  <si>
    <t>JAS/RZE</t>
  </si>
  <si>
    <t>LBR-20-002-DB-0L121-BKYD1D1-PR1</t>
  </si>
  <si>
    <t>https://cables.fibrain.com/uploads/produkty_rows/722/doc_en-61bb0cfe5c725.pdf?v38</t>
  </si>
  <si>
    <t>FPLC-GE-2-164-25-2-1-X2-3-XX-XX</t>
  </si>
  <si>
    <t>FIBRAIN PLC SPLITTER SERIA GE   1X64 OBUDOWA ALUBOX 60X12X4MM WEJŚCIE 2M 250UM WYJŚCIE FANOUT 250UM 2M G657A2 0000/0000</t>
  </si>
  <si>
    <t>https://pon.fibrain.com/produkt/optical-fplc-splitters,96.html</t>
  </si>
  <si>
    <t>AERO-FM-048-EM3-0XC86BKPP-079-21</t>
  </si>
  <si>
    <t>AERO-FM-072-EM3-0XC6CBKPP-079-21</t>
  </si>
  <si>
    <t>AERO-FM-144-EM3-0XCO6BKPP-079-21</t>
  </si>
  <si>
    <t>AERO-T63-02-DMA-0XCBKRT1-079-21</t>
  </si>
  <si>
    <t>VC-T501-002-EM3-XL012-BKPP-079-21</t>
  </si>
  <si>
    <t>MDC-FM-144-AM3-0XCCCBKD1D1</t>
  </si>
  <si>
    <t>MDC-FM-276-EMG-0XCNCBK00-079-21</t>
  </si>
  <si>
    <t>https://cables.fibrain.com/uploads/produkty_rows/314/doc_en-604754a8c468d.pdf?v38</t>
  </si>
  <si>
    <t>MK-UX6-24-D-0X1161OBKA43D1-079-21</t>
  </si>
  <si>
    <t>https://fibrain.com/wp-content/uploads/2021/10/DSH_FTTA-DAC_T20-26_EN.pdf</t>
  </si>
  <si>
    <t>https://fibrain.com/wp-content/uploads/2021/10/HF_EN_rev1.0.pdf</t>
  </si>
  <si>
    <t>DDC-C0-048-AA-XX1203C34BKTT</t>
  </si>
  <si>
    <t>Sections bettween 
200m - 400m</t>
  </si>
  <si>
    <t>IFDT-B00-48</t>
  </si>
  <si>
    <t>FIBRAIN ŚWIATŁOWÓD MDC-FM SM 288* 9/125 G.657A2 24M12F  ESM 1,3 2500N</t>
  </si>
  <si>
    <t>FIBRAIN ŚWIATŁOWÓD  MDC-FM SM 132* 9/125 G.657A2 11M12F ESM 1,3 2200N</t>
  </si>
  <si>
    <t>FIBRAIN ŚWIATŁOWÓD MDC-FM SM 144* 9/125 G.657A2 12M12F  ESM 1,3 2200N</t>
  </si>
  <si>
    <t>FIBRAIN ŚWIATŁOWÓD MDC-FM SM 288* 9/125 G.657A2 24M12F ESM 1,3 2700N</t>
  </si>
  <si>
    <t>FIBRAIN ŚWIATŁOWÓD BDC-C04 SM 84* 9/125 G.657A1 6T6F + 4T12F TUBA 2,0 4000N PE NIEBIESKI</t>
  </si>
  <si>
    <t>FIBRAIN ŚWIATŁOWÓD MAR-FM SM 144* 9/125 G.657A2 24M6F ESM 1,0 2650N</t>
  </si>
  <si>
    <t>FIBRAIN ŚWIATŁOWÓD MDC-FM SM 96* 9/125 G.657A2 8M12F  ESM 1,3 2200N</t>
  </si>
  <si>
    <t>FIBRAIN ŚWIATŁOWÓD BDC-VM SM 240*9/125 G.652D 30T8F TUBE 2,0 2700N</t>
  </si>
  <si>
    <t>FIBRAIN ŚWIATŁOWÓD BDC-VM SM 160* 9/125 G.652D 20T8F TUBA 2,0 2700N PE</t>
  </si>
  <si>
    <t>FIBRAIN ŚWIATŁOWÓD EXO-G0 SM  16*9/125 G.657B3 CT TUBA 3,2 1500N LSOH</t>
  </si>
  <si>
    <t>FIBRAIN ŚWIATŁOWÓD BDC-VM SM 96* 9/125 G.652D 12T8F TUBA 2,0 2700N PE</t>
  </si>
  <si>
    <t>FIBRAIN ŚWIATŁOWÓD AERO-AS06 SM 96* 9/125 G.652D 8T12F TUBA 2,5 3000N</t>
  </si>
  <si>
    <t>FIBRAIN ŚWIATŁOWÓD AERO-FM SM 6* 9/125 G.657A1 1M6F ESM 1,0 520N</t>
  </si>
  <si>
    <t>FIBRAIN ŚWIATŁOWÓD AERO-FM SM 48* 9/125 G.657A2 8M6F ESM 1,0 1200N</t>
  </si>
  <si>
    <t>FIBRAIN ŚWIATŁOWÓD AERO-FM SM 72* 9/125 G.657A2 6M12F ESM 1,3 1200N</t>
  </si>
  <si>
    <t>FIBRAIN ŚWIATŁOWÓD AERO-FM SM 144* 9/125 G.657A2 24M6F ESM 1,0 2000N</t>
  </si>
  <si>
    <t>FIBRAIN ŚWIATŁOWÓD AERO-DR035 SM 2* 9/125 G.657A2 840N</t>
  </si>
  <si>
    <t>FIBRAIN ŚWIATŁOWÓD AERO-T63 SM 2* 9/125 G.657A1 ESM 0,9 1800N</t>
  </si>
  <si>
    <t>MAR-FM-024-EMG-0XC46BKPP-TDF-PR3</t>
  </si>
  <si>
    <t>FIBRAIN ŚWIATŁOWÓD MAR-FM SM 24* 9/125 G.657A2 4M6F ESM 1,1 950N</t>
  </si>
  <si>
    <t>https://cables.fibrain.com/uploads/produkty_rows/714/doc_en-6124c0b7ec028.pdf?v38</t>
  </si>
  <si>
    <t>FIBRAIN ŚWIATŁOWÓD  MDC-FM SM 144* 9/125 G.652D 12M12F ESM 1,3 2200N</t>
  </si>
  <si>
    <t>FIBRAIN ŚWIATŁOWÓD MDC-FM SM 276* 9/125 G.657A2 23M12F ESM 1,3 3100N</t>
  </si>
  <si>
    <t>FIBRAIN ŚWIATŁOWÓD BDC-C0 SM 72* 9/125 G.652D 6T12F TUBA 2,0 2000N</t>
  </si>
  <si>
    <t>FIBRAIN ŚWIATŁOWÓD BDC-CI SM 48* 9/125 G.652D 8T6F TUBA 2,0 2700N</t>
  </si>
  <si>
    <t>FIBRAIN ŚWIATŁOWÓD BDC-CI SM 72* 9/125 G.657A1 6T12F TUBA 2,0 2700N</t>
  </si>
  <si>
    <t>FIBRAIN ŚWIATŁOWÓD BDC-CIE SM 432* 9/125 G.652D 36T12F TUBA 2,0 2700N</t>
  </si>
  <si>
    <t>FIBRAIN ŚWIATŁOWÓD BDC-CK SM 24* 9/125 G.652D 4T6F TUBA 2,0 4000N</t>
  </si>
  <si>
    <t>FIBRAIN ŚWIATŁOWÓD BDC-CK SM 72* 9/125 G.657A1 6T12F TUBA 2,0 4100N</t>
  </si>
  <si>
    <t>FIBRAIN ŚWIATŁOWÓD BDC-DX SM 576* 9/125 G.652D 24T24F TUBA 2,5 2000N</t>
  </si>
  <si>
    <t>FIBRAIN ŚWIATŁOWÓD BDC-MSA SM 72* 9/125 G.652D 6T12F TUBA 1,8 1500N</t>
  </si>
  <si>
    <t>FIBRAIN ŚWIATŁOWÓD BDC-D04 SM 96* 9/125 G652D 8T12F TUBA 2,5 4500N</t>
  </si>
  <si>
    <t>FIBRAIN ŚWIATŁOWÓD BDC-M0S SM 96* 9/125 G.652D 8T12F TUBA 1,8 2000N</t>
  </si>
  <si>
    <t>FIBRAIN ŚWIATŁOWÓD DDC-C0 SM 48* 9/125 ( 36*G.652D + 12*G.652D)  3T12F + 3T4F TUBA 2,0 3500N</t>
  </si>
  <si>
    <t>FIBRAIN ŚWIATŁOWÓD EXO-G0 MM  2*50/125 OM4 CT TUBA 3,2 1500N PE</t>
  </si>
  <si>
    <t>FIBRAIN ŚWIATŁOWÓD EXO-G0 MM  24* 50/125 OM4  TUBA 3,2 1500N LSOH</t>
  </si>
  <si>
    <t>FIBRAIN ŚWIATŁOWÓD EXO-GU SM 24*9/125 G.657A1 CT TUBA 3,2 1200N LSOH</t>
  </si>
  <si>
    <t>EXO-D0-04-K-0LC25AQRT</t>
  </si>
  <si>
    <t>FIBRAIN ŚWIATŁOWÓD EXO-D0 MM 4*50/125 OM3 CT TUBA 2,5 1300N LSOH TURKUSOWY</t>
  </si>
  <si>
    <t>https://fibrain.com/wp-content/uploads/2021/11/DSH_EXO-D0-LH_EN-1.pdf</t>
  </si>
  <si>
    <t>EXO-D0-24-K-0LC25AQRT</t>
  </si>
  <si>
    <t>FIBRAIN ŚWIATŁOWÓD EXO-D0 MM 24*50/125 OM3 CT TUBA 2,5 1300N LSOH TURKUSOWY</t>
  </si>
  <si>
    <t>BFR-09-AB-0LYY</t>
  </si>
  <si>
    <t>FIBRAIN ŚWIATŁOWÓD BFR-09 SM 1* 9/125 G.652D ST TUBA 0,9 5N ŻÓŁTY</t>
  </si>
  <si>
    <t>https://fibrain.pl/wp-content/uploads/2021/11/DSH_BFR_06-09_PL_V1.4.pdf</t>
  </si>
  <si>
    <t>FIBRAIN ŚWIATŁOWÓD LBR - SUBKABEL 2,0MM 002 SM 2* 9/125 G.657A1  ST TUBA 0,9 500N</t>
  </si>
  <si>
    <t>FIBRAIN ŚWIATŁOWÓD LBR2 - SUBKABEL 1,9MM 024 SM 24* 9/125 G657A1  ST TUBA 0,9 2000N</t>
  </si>
  <si>
    <t>FIBRAIN ŚWIATŁOWÓD  MDC-FM SM 12* 9/125 G.657A2 1M12F  ESM 1,3 800N</t>
  </si>
  <si>
    <t>FIBRAIN ŚWIATŁOWÓD MDC-FM SM 12* 9/125 G.657A2 1M12F  ESM 1,3 800N</t>
  </si>
  <si>
    <t>MDC-FM-048-AMI-0LC4CGYED-PR1</t>
  </si>
  <si>
    <t>FIBRAIN ŚWIATŁOWÓD  MDC-FM SM 48* 9/125 G.652D 4M12F TMG 1,3 1000N LSOH SZARY</t>
  </si>
  <si>
    <t>https://fibrain.com/product/mdc-fm-kabel-kanalowy-lsoh/</t>
  </si>
  <si>
    <t>FIBRAIN ŚWIATŁOWÓD MDC-FM SM 48* 9/125 G.657A2 8M6F ESM 1,0 1000N</t>
  </si>
  <si>
    <t>FIBRAIN ŚWIATŁOWÓD MDC-FM SM 72* 9/125 G.657A2 6M12F  ESM 1,3 1600N</t>
  </si>
  <si>
    <t>FIBRAIN ŚWIATŁOWÓD MDC-FM SM 72* 9/125 G.657A2 6M12F ESM 1,4 1600N</t>
  </si>
  <si>
    <t>METROJET ŚWIATŁOWÓD MK-LX6 SM 36* 9/125 G.652D 3T12F TUBA 1,6 750N</t>
  </si>
  <si>
    <t>METROJET ŚWIATŁOWÓD MK-LX8 SM 144* 9/125 G.652D 12T12F TUBA 1,6 2500N</t>
  </si>
  <si>
    <t>METROJET ŚWIATŁOWÓD MK-LXL8 SM 144* 9/125 G.652D 6T24F TUBA 2,2 1000N</t>
  </si>
  <si>
    <t>METROJET ŚWIATŁOWÓD MK-LXS6 SM 12* 9/125 G.657A1 1T12F TUBA 1,45 650N</t>
  </si>
  <si>
    <t>METROJET ŚWIATŁOWÓD MK-LXS6 SM 72* 9/125 G.652D 6T12F TUBA 1,45 650N</t>
  </si>
  <si>
    <t>METROJET ŚWIATŁOWÓD MK-LXS7 SM 36* 9/125 G.652D 3T12F TUBA 1,45 1200N</t>
  </si>
  <si>
    <t>METROJET ŚWIATŁOWÓD MK-LXS-TKT SM 66F 9/125 1T6F G.655 2T12F G.652D 3T4F G.652D 4T6F G.652D  TUBA 1,4 1500N</t>
  </si>
  <si>
    <t>METROJET ŚWIATŁOWÓD MK-UX6 SM 24* 9/125 G.657A1 1T24F TUBA 1,6 1500N</t>
  </si>
  <si>
    <t>METROJET ŚWIATŁOWÓD MK-UX8 SM 48F G.657A1 200UM TUBA 1.2</t>
  </si>
  <si>
    <t>FIBRAIN ŚWIATŁOWÓD VC-D40 SM 1* 9/125 G.657A2 ES TUBA 0,9 420N</t>
  </si>
  <si>
    <t>FIBRAIN ŚWIATŁOWÓD VC-T501 SM 2* 9/125 G.657A2 MODUŁ 0,9 800N</t>
  </si>
  <si>
    <t>FIBRAIN ŚWIATŁOWÓD VC-T60 SM 4* 9/125 G.657A2 ESM 0,9 800N</t>
  </si>
  <si>
    <t>FIBRAIN ŚWIATŁOWÓD VC-T60 SM 1* 9/125 G.657A2 ES TUBA 0,9 800N</t>
  </si>
  <si>
    <t>FIBRAIN ŚWIATŁOWÓD VC-T60 SM 2* 9/125 G.657A2 ESM 0,9 800N</t>
  </si>
  <si>
    <t>FIBRAIN ŚWIATŁOWÓD VC-D30 SM 1* 9/125 G.657A1 ST TUBA 0,9 170N</t>
  </si>
  <si>
    <t>FIBRAIN ŚWIATŁOWÓD VC-DCY MM 2* 50/125 OM4 100N</t>
  </si>
  <si>
    <t>FIBRAIN ŚWIATŁOWÓD BURRY-DAC-G SM 24* 9/125 G.657A1 CT TUBA 2,5 1000N</t>
  </si>
  <si>
    <t>DC-PRIM-012-D0-0LYD</t>
  </si>
  <si>
    <t>FIBRAIN ŚWIATŁOWÓD DC-PRIM SM 12* 9/125 G.657A1 350N</t>
  </si>
  <si>
    <t>https://fibrain.pl/wp-content/uploads/2021/11/DSH_DC-PRIM_LH_PL_V2.2.pdf</t>
  </si>
  <si>
    <t>FIBRAIN ŚWIATŁOWÓD EAC-RAM 12*9/125 G.657A2 2M6F MODUŁ ESM 1,0 400 N</t>
  </si>
  <si>
    <t>FIBRAIN ŚWIATŁOWÓD EAC-RAM 12*9/125 G.657A2 1M12F MODUŁ ESM 1,3 400 N</t>
  </si>
  <si>
    <t>FIBRAIN ŚWIATŁOWÓD EAC-RAM 24*9/125 G.657A2 4M6F MODUŁ ESM 1,0 400 N</t>
  </si>
  <si>
    <t>FIBRAIN ŚWIATŁOWÓD FTTA-DAC  SM 12* 9/125 G.652D CT TUBA 2,0 800N</t>
  </si>
  <si>
    <t>FIBRAIN ŚWIATŁOWÓD EXO-VM SM 12*9/125 G.652D CT TUBE 3,0 2000N LSOH ZIELONY</t>
  </si>
  <si>
    <t>METROJET ŚWIATŁOWÓD MK-LXS10 SM 288* 9/125 G.652D 24T12F TUBE 1,4 1000N</t>
  </si>
  <si>
    <t>FIBRAIN Sp. z o.o. Ogólne Warunki Sprzedaży dostępne na: https://fibrain.pl/ogolne-warunki-wspolpracy/ są integralną częścią tego dokumentu.</t>
  </si>
  <si>
    <t>Sections bettween 
200m - 500m</t>
  </si>
  <si>
    <t>Ważne od:</t>
  </si>
  <si>
    <t>https://fibrain.pl/wp-content/uploads/2021/09/DSH_PST-Ax_PL_rev18-1.pdf</t>
  </si>
  <si>
    <t>https://fibrain.pl/wp-content/uploads/2020/12/DSH_IFDT_B0_PL_rev12.pdf</t>
  </si>
  <si>
    <t>https://fibrain.pl/wp-content/uploads/2020/12/DSH_IFDT_C0_PL_rev12.pdf</t>
  </si>
  <si>
    <t>https://fibrain.pl/wp-content/uploads/2021/08/DSH_MT_MDI.REV1_.1_PL_08.09.2021.pdf</t>
  </si>
  <si>
    <t>https://fibrain.pl/wp-content/uploads/2021/09/DSH_MT_ZR.REV1_.1_PL_10.09.2021.pdf</t>
  </si>
  <si>
    <t>https://fibrain.pl/wp-content/uploads/2021/08/DSH_MT_ZUD_5-10.REV1_.1_PL_20.09.2021.pdf</t>
  </si>
  <si>
    <t>https://fibrain.pl/wp-content/uploads/2021/08/DSH_MT_ZUD_10-25.REV1_.1_PL_20.09.2021.pdf</t>
  </si>
  <si>
    <t>https://fibrain.pl/wp-content/uploads/2021/11/DSH_PATCHCORDY_ABONENCKIE_PL_rev6_0.pdf</t>
  </si>
  <si>
    <t>https://fibrain.pl/wp-content/uploads/2021/11/DSH_PATCHCORDY_GOLD.pdf</t>
  </si>
  <si>
    <t>https://fibrain.pl/wp-content/uploads/2021/11/TEF_PL_rev1.0-1.pdf</t>
  </si>
  <si>
    <t>https://fibrain.pl/wp-content/uploads/2021/11/TCF_PL_rev1.0.pdf</t>
  </si>
  <si>
    <t>https://fibrain.pl/wp-content/uploads/2020/12/DSH_PSR-A0_v12_PL.pdf</t>
  </si>
  <si>
    <t>FIBRAIN SZAFKA IFDT WERSJA B0 Z PANELEM NA 48 PORTÓW ADAPTEROWYCH, WYPOSAŻONA W 2 KASETY SCM-A-24</t>
  </si>
  <si>
    <t>FIBRAIN ŚWIATŁOWÓD MAR-FM SM 36* 9/125 G.657A2 6M6F ESM 1,0 1000N</t>
  </si>
  <si>
    <t>MAR-FM-036-EM3-0XC66BKPP</t>
  </si>
  <si>
    <t>https://fibrain.pl/wp-content/uploads/2021/11/DSH_EXO-G0_LH_PL.pdf</t>
  </si>
  <si>
    <t>EXO-G0-06-K-0LC32BKBLT2</t>
  </si>
  <si>
    <t>FIBRAIN ŚWIATŁOWÓD EXO-G0 MM 6* 50/125 OM3  TUBA 3,2 1500N CZARNY LSOH</t>
  </si>
  <si>
    <r>
      <t xml:space="preserve">SPRAWDŹ!        OFERTA SPECJALNA       </t>
    </r>
    <r>
      <rPr>
        <b/>
        <sz val="36"/>
        <color rgb="FFFF0000"/>
        <rFont val="Calibri"/>
        <family val="2"/>
        <charset val="238"/>
        <scheme val="minor"/>
      </rPr>
      <t>do -12%</t>
    </r>
  </si>
  <si>
    <t>WTYK RJ12 6P6C LINKA OPAKOWANIE 100szt.</t>
  </si>
  <si>
    <t>DSC-CI-048-A-XX1204CBKD1D1</t>
  </si>
  <si>
    <t>FIBRAIN ŚWIATŁOWÓD DSC-CI SM 48* 9/125 G.652D 4T12F TUBA 2,0 2700N</t>
  </si>
  <si>
    <t>https://fibrain.pl/wp-content/uploads/2021/11/DSH_DSC-CI_T20_PE_PL_V1.7.pdf</t>
  </si>
  <si>
    <t>JEKS</t>
  </si>
  <si>
    <t>MK-LXS6-006-A-0X11416BKTT</t>
  </si>
  <si>
    <t>METROJET ŚWIATŁOWÓD MK-LXS6 SM 6* 9/125 G.652D 1T6F TUBA 1,45 650N</t>
  </si>
  <si>
    <t>https://fibrain.pl/wp-content/uploads/2021/11/DSH_MK-LXS6_T14_PL.pdf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</si>
</sst>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\ &quot;zł&quot;"/>
    <numFmt numFmtId="166" formatCode="#,##0.00\ &quot;zł&quot;"/>
    <numFmt numFmtId="167" formatCode="_-* #,##0.0000\ &quot;zł&quot;_-;\-* #,##0.0000\ &quot;zł&quot;_-;_-* &quot;-&quot;????\ &quot;zł&quot;_-;_-@_-"/>
    <numFmt numFmtId="168" formatCode="_-* #,##0.00\ [$zł-415]_-;\-* #,##0.00\ [$zł-415]_-;_-* &quot;-&quot;??\ [$zł-415]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18" fillId="0" borderId="0">
      <alignment vertical="top"/>
    </xf>
    <xf numFmtId="0" fontId="2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4" fillId="0" borderId="0" xfId="0" applyNumberFormat="1" applyFont="1" applyFill="1" applyAlignment="1"/>
    <xf numFmtId="0" fontId="4" fillId="0" borderId="0" xfId="0" quotePrefix="1" applyNumberFormat="1" applyFont="1" applyFill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2" fillId="0" borderId="0" xfId="1" applyNumberFormat="1" applyFill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/>
    <xf numFmtId="0" fontId="0" fillId="0" borderId="0" xfId="0" quotePrefix="1" applyNumberFormat="1" applyAlignment="1"/>
    <xf numFmtId="0" fontId="2" fillId="0" borderId="0" xfId="1" applyNumberFormat="1" applyAlignment="1"/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3" borderId="1" xfId="1" applyFill="1" applyBorder="1" applyAlignment="1">
      <alignment horizontal="left" vertical="top" wrapText="1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0" fontId="2" fillId="0" borderId="1" xfId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167" fontId="4" fillId="2" borderId="0" xfId="0" applyNumberFormat="1" applyFont="1" applyFill="1" applyAlignment="1">
      <alignment wrapText="1"/>
    </xf>
    <xf numFmtId="167" fontId="0" fillId="2" borderId="0" xfId="0" applyNumberFormat="1" applyFill="1" applyAlignment="1"/>
    <xf numFmtId="167" fontId="0" fillId="2" borderId="0" xfId="0" applyNumberFormat="1" applyFill="1"/>
    <xf numFmtId="168" fontId="4" fillId="2" borderId="0" xfId="0" applyNumberFormat="1" applyFont="1" applyFill="1" applyAlignment="1">
      <alignment wrapText="1"/>
    </xf>
    <xf numFmtId="168" fontId="0" fillId="2" borderId="0" xfId="0" applyNumberFormat="1" applyFill="1" applyAlignment="1"/>
    <xf numFmtId="168" fontId="0" fillId="2" borderId="0" xfId="0" applyNumberFormat="1" applyFill="1"/>
    <xf numFmtId="167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8" fillId="5" borderId="1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vertical="center" wrapText="1"/>
    </xf>
    <xf numFmtId="165" fontId="8" fillId="5" borderId="3" xfId="0" applyNumberFormat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7" fontId="0" fillId="2" borderId="0" xfId="0" applyNumberFormat="1" applyFill="1" applyAlignment="1">
      <alignment wrapText="1"/>
    </xf>
    <xf numFmtId="0" fontId="13" fillId="7" borderId="0" xfId="0" applyFont="1" applyFill="1" applyBorder="1" applyAlignment="1"/>
    <xf numFmtId="0" fontId="14" fillId="7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7" borderId="0" xfId="0" applyFont="1" applyFill="1" applyBorder="1" applyAlignment="1">
      <alignment vertical="center"/>
    </xf>
    <xf numFmtId="0" fontId="15" fillId="0" borderId="18" xfId="3" applyFont="1" applyFill="1" applyBorder="1" applyAlignment="1">
      <alignment vertical="center"/>
    </xf>
    <xf numFmtId="0" fontId="15" fillId="0" borderId="19" xfId="3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18" xfId="4" applyFont="1" applyFill="1" applyBorder="1" applyAlignment="1"/>
    <xf numFmtId="0" fontId="19" fillId="0" borderId="0" xfId="4" applyFont="1" applyFill="1" applyBorder="1" applyAlignment="1"/>
    <xf numFmtId="0" fontId="19" fillId="0" borderId="19" xfId="4" applyFont="1" applyFill="1" applyBorder="1" applyAlignment="1"/>
    <xf numFmtId="0" fontId="20" fillId="0" borderId="18" xfId="4" applyFont="1" applyFill="1" applyBorder="1" applyAlignment="1">
      <alignment horizontal="center" vertical="center"/>
    </xf>
    <xf numFmtId="0" fontId="18" fillId="0" borderId="19" xfId="4" applyFont="1" applyFill="1" applyBorder="1" applyAlignment="1"/>
    <xf numFmtId="0" fontId="20" fillId="0" borderId="18" xfId="3" applyFont="1" applyFill="1" applyBorder="1" applyAlignment="1">
      <alignment horizontal="center" vertical="center"/>
    </xf>
    <xf numFmtId="0" fontId="20" fillId="0" borderId="19" xfId="0" applyFont="1" applyFill="1" applyBorder="1" applyAlignment="1"/>
    <xf numFmtId="0" fontId="20" fillId="0" borderId="19" xfId="0" applyFont="1" applyFill="1" applyBorder="1" applyAlignment="1">
      <alignment vertical="top"/>
    </xf>
    <xf numFmtId="0" fontId="13" fillId="7" borderId="0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1" fillId="0" borderId="18" xfId="3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5" fillId="0" borderId="18" xfId="4" applyFont="1" applyFill="1" applyBorder="1" applyAlignment="1"/>
    <xf numFmtId="0" fontId="15" fillId="0" borderId="0" xfId="4" applyFont="1" applyFill="1" applyBorder="1" applyAlignment="1"/>
    <xf numFmtId="0" fontId="15" fillId="0" borderId="19" xfId="4" applyFont="1" applyFill="1" applyBorder="1" applyAlignment="1"/>
    <xf numFmtId="0" fontId="22" fillId="0" borderId="18" xfId="4" applyFont="1" applyFill="1" applyBorder="1" applyAlignment="1">
      <alignment horizontal="right"/>
    </xf>
    <xf numFmtId="0" fontId="22" fillId="0" borderId="0" xfId="4" applyFont="1" applyFill="1" applyBorder="1" applyAlignment="1">
      <alignment horizontal="right"/>
    </xf>
    <xf numFmtId="0" fontId="22" fillId="0" borderId="0" xfId="4" applyFont="1" applyFill="1" applyBorder="1" applyAlignment="1"/>
    <xf numFmtId="0" fontId="26" fillId="0" borderId="18" xfId="3" applyFont="1" applyFill="1" applyBorder="1" applyAlignment="1"/>
    <xf numFmtId="0" fontId="15" fillId="0" borderId="0" xfId="3" applyFont="1" applyFill="1" applyBorder="1" applyAlignment="1"/>
    <xf numFmtId="0" fontId="15" fillId="0" borderId="19" xfId="3" applyFont="1" applyFill="1" applyBorder="1" applyAlignment="1"/>
    <xf numFmtId="0" fontId="15" fillId="0" borderId="21" xfId="3" applyFont="1" applyFill="1" applyBorder="1" applyAlignment="1"/>
    <xf numFmtId="17" fontId="15" fillId="0" borderId="21" xfId="3" applyNumberFormat="1" applyFont="1" applyFill="1" applyBorder="1" applyAlignment="1">
      <alignment horizontal="right"/>
    </xf>
    <xf numFmtId="168" fontId="0" fillId="2" borderId="0" xfId="0" applyNumberFormat="1" applyFill="1" applyAlignment="1">
      <alignment wrapText="1"/>
    </xf>
    <xf numFmtId="44" fontId="0" fillId="2" borderId="0" xfId="6" applyNumberFormat="1" applyFont="1" applyFill="1" applyAlignment="1">
      <alignment wrapText="1"/>
    </xf>
    <xf numFmtId="44" fontId="0" fillId="2" borderId="0" xfId="6" applyNumberFormat="1" applyFont="1" applyFill="1" applyAlignment="1"/>
    <xf numFmtId="44" fontId="0" fillId="2" borderId="0" xfId="6" applyNumberFormat="1" applyFont="1" applyFill="1"/>
    <xf numFmtId="0" fontId="2" fillId="0" borderId="2" xfId="1" applyBorder="1" applyAlignment="1">
      <alignment vertical="top" wrapText="1"/>
    </xf>
    <xf numFmtId="0" fontId="2" fillId="3" borderId="2" xfId="1" applyFill="1" applyBorder="1" applyAlignment="1">
      <alignment vertical="top" wrapText="1"/>
    </xf>
    <xf numFmtId="0" fontId="2" fillId="0" borderId="2" xfId="1" applyBorder="1" applyAlignment="1">
      <alignment horizontal="left" vertical="top" wrapText="1"/>
    </xf>
    <xf numFmtId="0" fontId="8" fillId="8" borderId="3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31" fillId="0" borderId="0" xfId="1" applyNumberFormat="1" applyFont="1" applyAlignment="1">
      <alignment horizontal="center"/>
    </xf>
    <xf numFmtId="0" fontId="2" fillId="0" borderId="0" xfId="1" applyNumberForma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center" vertical="top" wrapText="1"/>
    </xf>
    <xf numFmtId="0" fontId="0" fillId="0" borderId="0" xfId="0" quotePrefix="1"/>
    <xf numFmtId="0" fontId="31" fillId="8" borderId="3" xfId="1" applyFont="1" applyFill="1" applyBorder="1" applyAlignment="1">
      <alignment horizontal="center" vertical="center" wrapText="1"/>
    </xf>
    <xf numFmtId="0" fontId="31" fillId="0" borderId="0" xfId="1" applyNumberFormat="1" applyFont="1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10" fillId="8" borderId="26" xfId="0" applyFont="1" applyFill="1" applyBorder="1" applyAlignment="1">
      <alignment horizontal="center" vertical="top" wrapText="1"/>
    </xf>
    <xf numFmtId="0" fontId="8" fillId="8" borderId="27" xfId="1" applyFont="1" applyFill="1" applyBorder="1" applyAlignment="1">
      <alignment horizontal="center" vertical="center"/>
    </xf>
    <xf numFmtId="0" fontId="8" fillId="8" borderId="33" xfId="1" applyFont="1" applyFill="1" applyBorder="1" applyAlignment="1">
      <alignment horizontal="center" vertical="center"/>
    </xf>
    <xf numFmtId="165" fontId="8" fillId="5" borderId="33" xfId="0" applyNumberFormat="1" applyFont="1" applyFill="1" applyBorder="1" applyAlignment="1">
      <alignment vertical="center" wrapText="1"/>
    </xf>
    <xf numFmtId="166" fontId="8" fillId="5" borderId="33" xfId="0" applyNumberFormat="1" applyFont="1" applyFill="1" applyBorder="1" applyAlignment="1">
      <alignment vertical="center" wrapText="1"/>
    </xf>
    <xf numFmtId="0" fontId="8" fillId="8" borderId="36" xfId="1" applyFont="1" applyFill="1" applyBorder="1" applyAlignment="1">
      <alignment horizontal="center" vertical="center"/>
    </xf>
    <xf numFmtId="0" fontId="2" fillId="0" borderId="3" xfId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3" borderId="5" xfId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2" fillId="3" borderId="2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top" wrapText="1"/>
    </xf>
    <xf numFmtId="0" fontId="9" fillId="3" borderId="11" xfId="1" applyFont="1" applyFill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center" wrapText="1"/>
    </xf>
    <xf numFmtId="0" fontId="2" fillId="8" borderId="3" xfId="1" applyFill="1" applyBorder="1" applyAlignment="1">
      <alignment horizontal="center" vertical="top" wrapText="1"/>
    </xf>
    <xf numFmtId="0" fontId="28" fillId="6" borderId="14" xfId="5" applyFont="1" applyFill="1" applyBorder="1" applyAlignment="1">
      <alignment horizontal="center" vertical="center"/>
    </xf>
    <xf numFmtId="17" fontId="26" fillId="0" borderId="20" xfId="3" applyNumberFormat="1" applyFont="1" applyFill="1" applyBorder="1" applyAlignment="1"/>
    <xf numFmtId="0" fontId="15" fillId="0" borderId="21" xfId="3" applyFont="1" applyFill="1" applyBorder="1" applyAlignment="1"/>
    <xf numFmtId="14" fontId="15" fillId="0" borderId="21" xfId="3" applyNumberFormat="1" applyFont="1" applyFill="1" applyBorder="1" applyAlignment="1">
      <alignment horizontal="center"/>
    </xf>
    <xf numFmtId="14" fontId="15" fillId="0" borderId="22" xfId="3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0" borderId="18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5" fillId="0" borderId="19" xfId="3" applyFont="1" applyFill="1" applyBorder="1" applyAlignment="1">
      <alignment vertical="center"/>
    </xf>
    <xf numFmtId="0" fontId="24" fillId="0" borderId="18" xfId="3" applyFont="1" applyFill="1" applyBorder="1" applyAlignment="1">
      <alignment vertical="center" wrapText="1"/>
    </xf>
    <xf numFmtId="0" fontId="24" fillId="0" borderId="18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9" xfId="3" applyFont="1" applyFill="1" applyBorder="1" applyAlignment="1">
      <alignment horizontal="left" vertical="center"/>
    </xf>
    <xf numFmtId="0" fontId="16" fillId="0" borderId="15" xfId="3" applyFont="1" applyFill="1" applyBorder="1" applyAlignment="1">
      <alignment horizontal="center" vertical="top"/>
    </xf>
    <xf numFmtId="0" fontId="16" fillId="0" borderId="16" xfId="3" applyFont="1" applyFill="1" applyBorder="1" applyAlignment="1">
      <alignment horizontal="center" vertical="top"/>
    </xf>
    <xf numFmtId="0" fontId="16" fillId="0" borderId="17" xfId="3" applyFont="1" applyFill="1" applyBorder="1" applyAlignment="1">
      <alignment horizontal="center" vertical="top"/>
    </xf>
    <xf numFmtId="0" fontId="16" fillId="0" borderId="18" xfId="3" applyFont="1" applyFill="1" applyBorder="1" applyAlignment="1">
      <alignment horizontal="center" vertical="top"/>
    </xf>
    <xf numFmtId="0" fontId="16" fillId="0" borderId="0" xfId="3" applyFont="1" applyFill="1" applyBorder="1" applyAlignment="1">
      <alignment horizontal="center" vertical="top"/>
    </xf>
    <xf numFmtId="0" fontId="16" fillId="0" borderId="19" xfId="3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top" wrapText="1"/>
    </xf>
    <xf numFmtId="0" fontId="10" fillId="8" borderId="31" xfId="0" applyFont="1" applyFill="1" applyBorder="1" applyAlignment="1">
      <alignment horizontal="center" vertical="top" wrapText="1"/>
    </xf>
    <xf numFmtId="0" fontId="10" fillId="8" borderId="29" xfId="0" applyFont="1" applyFill="1" applyBorder="1" applyAlignment="1">
      <alignment horizontal="center" vertical="top" wrapText="1"/>
    </xf>
    <xf numFmtId="0" fontId="10" fillId="8" borderId="3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0" fillId="8" borderId="23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2" fillId="8" borderId="2" xfId="1" applyFill="1" applyBorder="1" applyAlignment="1">
      <alignment horizontal="center" vertical="top" wrapText="1"/>
    </xf>
    <xf numFmtId="0" fontId="2" fillId="8" borderId="4" xfId="1" applyFill="1" applyBorder="1" applyAlignment="1">
      <alignment horizontal="center" vertical="top" wrapText="1"/>
    </xf>
    <xf numFmtId="0" fontId="2" fillId="8" borderId="3" xfId="1" applyFill="1" applyBorder="1" applyAlignment="1">
      <alignment horizontal="center" vertical="top" wrapText="1"/>
    </xf>
    <xf numFmtId="0" fontId="2" fillId="8" borderId="8" xfId="1" applyFill="1" applyBorder="1" applyAlignment="1">
      <alignment horizontal="center" vertical="top" wrapText="1"/>
    </xf>
    <xf numFmtId="0" fontId="9" fillId="8" borderId="9" xfId="1" applyFont="1" applyFill="1" applyBorder="1" applyAlignment="1">
      <alignment horizontal="center" vertical="top" wrapText="1"/>
    </xf>
    <xf numFmtId="0" fontId="9" fillId="8" borderId="10" xfId="1" applyFont="1" applyFill="1" applyBorder="1" applyAlignment="1">
      <alignment horizontal="center" vertical="top" wrapText="1"/>
    </xf>
    <xf numFmtId="0" fontId="9" fillId="8" borderId="11" xfId="1" applyFont="1" applyFill="1" applyBorder="1" applyAlignment="1">
      <alignment horizontal="center" vertical="top" wrapText="1"/>
    </xf>
    <xf numFmtId="0" fontId="9" fillId="8" borderId="12" xfId="1" applyFont="1" applyFill="1" applyBorder="1" applyAlignment="1">
      <alignment horizontal="center" vertical="top" wrapText="1"/>
    </xf>
    <xf numFmtId="0" fontId="9" fillId="8" borderId="13" xfId="1" applyFont="1" applyFill="1" applyBorder="1" applyAlignment="1">
      <alignment horizontal="center" vertical="top" wrapText="1"/>
    </xf>
    <xf numFmtId="0" fontId="2" fillId="8" borderId="2" xfId="1" applyFill="1" applyBorder="1" applyAlignment="1">
      <alignment horizontal="left" vertical="top" wrapText="1"/>
    </xf>
    <xf numFmtId="0" fontId="2" fillId="8" borderId="4" xfId="1" applyFill="1" applyBorder="1" applyAlignment="1">
      <alignment horizontal="left" vertical="top" wrapText="1"/>
    </xf>
    <xf numFmtId="0" fontId="2" fillId="8" borderId="9" xfId="1" applyFill="1" applyBorder="1" applyAlignment="1">
      <alignment horizontal="center" vertical="top" wrapText="1"/>
    </xf>
    <xf numFmtId="0" fontId="2" fillId="8" borderId="10" xfId="1" applyFill="1" applyBorder="1" applyAlignment="1">
      <alignment horizontal="center" vertical="top" wrapText="1"/>
    </xf>
    <xf numFmtId="0" fontId="2" fillId="8" borderId="11" xfId="1" applyFill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top" wrapText="1"/>
    </xf>
    <xf numFmtId="0" fontId="2" fillId="3" borderId="13" xfId="1" applyFill="1" applyBorder="1" applyAlignment="1">
      <alignment horizontal="center" vertical="top" wrapText="1"/>
    </xf>
    <xf numFmtId="0" fontId="2" fillId="3" borderId="5" xfId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2" fillId="8" borderId="32" xfId="1" applyFill="1" applyBorder="1" applyAlignment="1">
      <alignment horizontal="center" vertical="top" wrapText="1"/>
    </xf>
    <xf numFmtId="0" fontId="9" fillId="8" borderId="34" xfId="1" applyFont="1" applyFill="1" applyBorder="1" applyAlignment="1">
      <alignment horizontal="center" vertical="top" wrapText="1"/>
    </xf>
    <xf numFmtId="0" fontId="9" fillId="8" borderId="35" xfId="1" applyFont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3" borderId="2" xfId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top" wrapText="1"/>
    </xf>
    <xf numFmtId="0" fontId="9" fillId="3" borderId="11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" fillId="0" borderId="4" xfId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2" fillId="0" borderId="8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2" fillId="0" borderId="12" xfId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12" fillId="5" borderId="1" xfId="2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 inden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left" vertical="top" wrapText="1" indent="1"/>
    </xf>
    <xf numFmtId="0" fontId="1" fillId="8" borderId="4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 indent="1"/>
    </xf>
    <xf numFmtId="0" fontId="1" fillId="8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 indent="1"/>
    </xf>
    <xf numFmtId="0" fontId="1" fillId="8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5" fontId="1" fillId="5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65" fontId="1" fillId="5" borderId="0" xfId="0" applyNumberFormat="1" applyFont="1" applyFill="1" applyAlignment="1">
      <alignment vertical="center" wrapText="1"/>
    </xf>
    <xf numFmtId="166" fontId="1" fillId="5" borderId="0" xfId="0" applyNumberFormat="1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left" vertical="top" wrapText="1" indent="1"/>
    </xf>
    <xf numFmtId="0" fontId="1" fillId="8" borderId="32" xfId="0" applyFont="1" applyFill="1" applyBorder="1" applyAlignment="1">
      <alignment horizontal="center" vertical="top" wrapText="1"/>
    </xf>
    <xf numFmtId="0" fontId="1" fillId="8" borderId="33" xfId="0" applyFont="1" applyFill="1" applyBorder="1" applyAlignment="1">
      <alignment horizontal="center" vertical="center" wrapText="1"/>
    </xf>
  </cellXfs>
  <cellStyles count="7">
    <cellStyle name="Dziesiętny" xfId="2" builtinId="3"/>
    <cellStyle name="Hiperłącze" xfId="1" builtinId="8"/>
    <cellStyle name="Nagłówek 4" xfId="5" builtinId="19"/>
    <cellStyle name="Normal_2011 Sirocco Distribution Price List Mayflex - September Issue 1" xfId="4" xr:uid="{00000000-0005-0000-0000-000003000000}"/>
    <cellStyle name="Normal_Intercompany price list Version 2 June 2012" xfId="3" xr:uid="{00000000-0005-0000-0000-000004000000}"/>
    <cellStyle name="Normalny" xfId="0" builtinId="0"/>
    <cellStyle name="Walutowy" xfId="6" builtinId="4"/>
  </cellStyles>
  <dxfs count="8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u val="none"/>
        <color theme="10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589275</xdr:colOff>
      <xdr:row>3</xdr:row>
      <xdr:rowOff>92633</xdr:rowOff>
    </xdr:to>
    <xdr:pic>
      <xdr:nvPicPr>
        <xdr:cNvPr id="2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4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200-000000000000}" autoFormatId="16" applyNumberFormats="0" applyBorderFormats="0" applyFontFormats="1" applyPatternFormats="1" applyAlignmentFormats="0" applyWidthHeightFormats="0">
  <queryTableRefresh nextId="16">
    <queryTableFields count="15">
      <queryTableField id="1" name="Typ produktu" tableColumnId="75"/>
      <queryTableField id="2" name="Kod produktu" tableColumnId="76"/>
      <queryTableField id="3" name="Opis produktu" tableColumnId="77"/>
      <queryTableField id="4" name="Karta katalogowa" tableColumnId="78"/>
      <queryTableField id="5" name="Ilość" tableColumnId="79"/>
      <queryTableField id="6" name="Jednostka" tableColumnId="80"/>
      <queryTableField id="7" name="Cena _x000a_jednostkowa _x000a_PLN" tableColumnId="81"/>
      <queryTableField id="8" name="Wartość _x000a_PLN" tableColumnId="82"/>
      <queryTableField id="9" name="Pakowanie" tableColumnId="83"/>
      <queryTableField id="10" name="Wymiary _x000a_opakowania _x000a_- 1szt. (mm)" tableColumnId="84"/>
      <queryTableField id="11" name="Waga - _x000a_1szt._x000a_(kg)" tableColumnId="85"/>
      <queryTableField id="12" name="Opakowanie _x000a_zbiorcze _x000a_(ilość szt. w _x000a_opakowaniu)" tableColumnId="86"/>
      <queryTableField id="13" name="Wymiary _x000a_opakowania _x000a_zbiorczego _x000a_(cm)" tableColumnId="87"/>
      <queryTableField id="14" name="Waga _x000a_opakowania _x000a_zbiorczego_x000a_(kg)" tableColumnId="88"/>
      <queryTableField id="15" name="Magazyn" tableColumnId="8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3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Product code" tableColumnId="2"/>
      <queryTableField id="3" name="Opis produktu" tableColumnId="3"/>
      <queryTableField id="4" name="Karta katalogowa" tableColumnId="4"/>
      <queryTableField id="5" name="Quantity" tableColumnId="5"/>
      <queryTableField id="6" name="Jednostka" tableColumnId="6"/>
      <queryTableField id="7" name="Cena _x000a_jednostkowa _x000a_PLN" tableColumnId="7"/>
      <queryTableField id="8" name="Wartość PLN" tableColumnId="8"/>
      <queryTableField id="9" name="Pakowanie" tableColumnId="9"/>
      <queryTableField id="10" name="Wymiary _x000a_opakowania _x000a_- 1szt. (mm)" tableColumnId="10"/>
      <queryTableField id="11" name="Waga - 1szt._x000a_(kg)" tableColumnId="11"/>
      <queryTableField id="12" name="Magazyn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4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Opakowanie _x000a_zbiorcze _x000a_(ilość szt. w _x000a_opakowaniu)" tableColumnId="12"/>
      <queryTableField id="13" name="Wymiary _x000a_opakowania _x000a_zbiorczego _x000a_(cm)" tableColumnId="13"/>
      <queryTableField id="14" name="Waga _x000a_opakowania _x000a_zbiorczego_x000a_(kg)" tableColumnId="14"/>
      <queryTableField id="15" name="Magazyn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5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Magazyn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6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aga - _x000a_1szt._x000a_(kg)" tableColumnId="10"/>
      <queryTableField id="11" name="Magazyn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ctive_Devices" displayName="Active_Devices" ref="A1:O54" tableType="queryTable" totalsRowShown="0" headerRowDxfId="74" dataDxfId="73">
  <tableColumns count="15">
    <tableColumn id="75" xr3:uid="{00000000-0010-0000-0000-00004B000000}" uniqueName="75" name="Typ produktu" queryTableFieldId="1" dataDxfId="64"/>
    <tableColumn id="76" xr3:uid="{00000000-0010-0000-0000-00004C000000}" uniqueName="76" name="Kod produktu" queryTableFieldId="2" dataDxfId="63"/>
    <tableColumn id="77" xr3:uid="{00000000-0010-0000-0000-00004D000000}" uniqueName="77" name="Opis produktu" queryTableFieldId="3" dataDxfId="62"/>
    <tableColumn id="78" xr3:uid="{00000000-0010-0000-0000-00004E000000}" uniqueName="78" name="Karta katalogowa" queryTableFieldId="4" dataDxfId="61" dataCellStyle="Hiperłącze"/>
    <tableColumn id="79" xr3:uid="{00000000-0010-0000-0000-00004F000000}" uniqueName="79" name="Ilość" queryTableFieldId="5" dataDxfId="60"/>
    <tableColumn id="80" xr3:uid="{00000000-0010-0000-0000-000050000000}" uniqueName="80" name="Jednostka" queryTableFieldId="6" dataDxfId="59"/>
    <tableColumn id="81" xr3:uid="{00000000-0010-0000-0000-000051000000}" uniqueName="81" name="Cena _x000a_jednostkowa _x000a_PLN" queryTableFieldId="7" dataDxfId="58"/>
    <tableColumn id="82" xr3:uid="{00000000-0010-0000-0000-000052000000}" uniqueName="82" name="Wartość _x000a_PLN" queryTableFieldId="8" dataDxfId="57"/>
    <tableColumn id="83" xr3:uid="{00000000-0010-0000-0000-000053000000}" uniqueName="83" name="Pakowanie" queryTableFieldId="9" dataDxfId="56"/>
    <tableColumn id="84" xr3:uid="{00000000-0010-0000-0000-000054000000}" uniqueName="84" name="Wymiary _x000a_opakowania _x000a_- 1szt. (mm)" queryTableFieldId="10" dataDxfId="55"/>
    <tableColumn id="85" xr3:uid="{00000000-0010-0000-0000-000055000000}" uniqueName="85" name="Waga - _x000a_1szt._x000a_(kg)" queryTableFieldId="11" dataDxfId="54"/>
    <tableColumn id="86" xr3:uid="{00000000-0010-0000-0000-000056000000}" uniqueName="86" name="Opakowanie _x000a_zbiorcze _x000a_(ilość szt. w _x000a_opakowaniu)" queryTableFieldId="12" dataDxfId="53"/>
    <tableColumn id="87" xr3:uid="{00000000-0010-0000-0000-000057000000}" uniqueName="87" name="Wymiary _x000a_opakowania _x000a_zbiorczego _x000a_(cm)" queryTableFieldId="13" dataDxfId="52"/>
    <tableColumn id="88" xr3:uid="{00000000-0010-0000-0000-000058000000}" uniqueName="88" name="Waga _x000a_opakowania _x000a_zbiorczego_x000a_(kg)" queryTableFieldId="14" dataDxfId="51"/>
    <tableColumn id="89" xr3:uid="{00000000-0010-0000-0000-000059000000}" uniqueName="89" name="Magazyn" queryTableFieldId="15" dataDxfId="5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N" displayName="PON" ref="A1:L45" tableType="queryTable" totalsRowShown="0" headerRowDxfId="72" dataDxfId="71">
  <autoFilter ref="A1:L45" xr:uid="{00000000-000C-0000-FFFF-FFFF01000000}"/>
  <tableColumns count="12">
    <tableColumn id="1" xr3:uid="{EDC1F887-E030-44F7-88EA-08CD74F39511}" uniqueName="1" name="Typ produktu" queryTableFieldId="1" dataDxfId="49"/>
    <tableColumn id="2" xr3:uid="{EB12A1FA-A750-48B9-9940-3B3894143999}" uniqueName="2" name="Product code" queryTableFieldId="2" dataDxfId="48"/>
    <tableColumn id="3" xr3:uid="{9E71436F-1DD6-4044-B34C-A28690A88C16}" uniqueName="3" name="Opis produktu" queryTableFieldId="3" dataDxfId="47"/>
    <tableColumn id="4" xr3:uid="{0738A3AC-B41D-403A-B6D4-FEFCADD660C2}" uniqueName="4" name="Karta katalogowa" queryTableFieldId="4" dataDxfId="46" dataCellStyle="Hiperłącze"/>
    <tableColumn id="5" xr3:uid="{B3F3956A-83FA-4922-AAEA-91B4C728A8E8}" uniqueName="5" name="Quantity" queryTableFieldId="5" dataDxfId="45"/>
    <tableColumn id="6" xr3:uid="{35575AF9-2C2D-4402-89F2-510023DED081}" uniqueName="6" name="Jednostka" queryTableFieldId="6" dataDxfId="44"/>
    <tableColumn id="7" xr3:uid="{9501B1C2-50D5-4269-81BA-AAEB872C9763}" uniqueName="7" name="Cena _x000a_jednostkowa _x000a_PLN" queryTableFieldId="7" dataDxfId="43"/>
    <tableColumn id="8" xr3:uid="{41E6F867-834B-4296-A19C-F63C9F5E7E5A}" uniqueName="8" name="Wartość PLN" queryTableFieldId="8" dataDxfId="42"/>
    <tableColumn id="9" xr3:uid="{C68D9187-2B09-4402-82B7-965F9740FDFB}" uniqueName="9" name="Pakowanie" queryTableFieldId="9" dataDxfId="41"/>
    <tableColumn id="10" xr3:uid="{C19647DF-906B-43EA-8FE1-8810582E1557}" uniqueName="10" name="Wymiary _x000a_opakowania _x000a_- 1szt. (mm)" queryTableFieldId="10" dataDxfId="40"/>
    <tableColumn id="11" xr3:uid="{778D752F-BBBF-4871-9DB4-596F11962011}" uniqueName="11" name="Waga - 1szt._x000a_(kg)" queryTableFieldId="11" dataDxfId="39"/>
    <tableColumn id="12" xr3:uid="{771F1DB1-4582-45C4-8883-D03C45A4DA69}" uniqueName="12" name="Magazyn" queryTableFieldId="12" dataDxfId="38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brain_DATA" displayName="Fibrain_DATA" ref="A1:O44" tableType="queryTable" totalsRowShown="0" headerRowDxfId="70" dataDxfId="69">
  <autoFilter ref="A1:O44" xr:uid="{00000000-000C-0000-FFFF-FFFF02000000}"/>
  <tableColumns count="15">
    <tableColumn id="1" xr3:uid="{4AED22E9-2406-414D-92B9-A515EABA1406}" uniqueName="1" name="Typ produktu" queryTableFieldId="1" dataDxfId="37"/>
    <tableColumn id="2" xr3:uid="{79E1C581-9C0E-4147-9A20-399F6A0F62DA}" uniqueName="2" name="Kod produktu" queryTableFieldId="2" dataDxfId="36"/>
    <tableColumn id="3" xr3:uid="{DE5072A7-B79C-4E2D-80B6-DD4E2B45F0DD}" uniqueName="3" name="Opis produktu" queryTableFieldId="3" dataDxfId="35"/>
    <tableColumn id="4" xr3:uid="{EBC09410-7E0A-4B50-983B-7F93E798C8AC}" uniqueName="4" name="Karta katalogowa" queryTableFieldId="4" dataDxfId="34" dataCellStyle="Hiperłącze"/>
    <tableColumn id="5" xr3:uid="{E9ADD375-8A5E-44E8-BA76-741A881A3616}" uniqueName="5" name="Ilość" queryTableFieldId="5" dataDxfId="33"/>
    <tableColumn id="6" xr3:uid="{8CEDC8ED-B4D0-4FF0-A62C-E8084F8319F2}" uniqueName="6" name="Jednostka" queryTableFieldId="6" dataDxfId="32"/>
    <tableColumn id="7" xr3:uid="{53936358-671C-4922-8C41-638884A7F569}" uniqueName="7" name="Cena _x000a_jednostkowa _x000a_PLN" queryTableFieldId="7" dataDxfId="31"/>
    <tableColumn id="8" xr3:uid="{3A92E969-765C-4E8C-BA6F-A861080A9F0A}" uniqueName="8" name="Wartość _x000a_PLN" queryTableFieldId="8" dataDxfId="30"/>
    <tableColumn id="9" xr3:uid="{14CD1929-0790-45EF-B9D4-C341A06AD864}" uniqueName="9" name="Pakowanie" queryTableFieldId="9" dataDxfId="29"/>
    <tableColumn id="10" xr3:uid="{9FB4604B-2412-4ADB-8E02-4FB378CB5464}" uniqueName="10" name="Wymiary _x000a_opakowania _x000a_- 1szt. (mm)" queryTableFieldId="10" dataDxfId="28"/>
    <tableColumn id="11" xr3:uid="{E3CC481E-88E3-4060-8A02-AF0AD1E1D783}" uniqueName="11" name="Waga - _x000a_1szt._x000a_(kg)" queryTableFieldId="11" dataDxfId="27"/>
    <tableColumn id="12" xr3:uid="{45C1301F-1B63-4B60-8A73-E796296547DA}" uniqueName="12" name="Opakowanie _x000a_zbiorcze _x000a_(ilość szt. w _x000a_opakowaniu)" queryTableFieldId="12" dataDxfId="26"/>
    <tableColumn id="13" xr3:uid="{F4A8F9BF-25D2-44B2-8463-2DBE683CD1B2}" uniqueName="13" name="Wymiary _x000a_opakowania _x000a_zbiorczego _x000a_(cm)" queryTableFieldId="13" dataDxfId="25"/>
    <tableColumn id="14" xr3:uid="{E82D33BD-8C59-418B-B2FA-C488E9670E65}" uniqueName="14" name="Waga _x000a_opakowania _x000a_zbiorczego_x000a_(kg)" queryTableFieldId="14" dataDxfId="24"/>
    <tableColumn id="15" xr3:uid="{399F45A8-D79E-49E2-9632-7BC707000002}" uniqueName="15" name="Magazyn" queryTableFieldId="15" dataDxfId="23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istribution_Fiber" displayName="Distribution_Fiber" ref="A1:L71" tableType="queryTable" totalsRowShown="0" headerRowDxfId="68" dataDxfId="67">
  <autoFilter ref="A1:L71" xr:uid="{00000000-000C-0000-FFFF-FFFF03000000}"/>
  <tableColumns count="12">
    <tableColumn id="1" xr3:uid="{83D5C196-7190-42D6-97A8-106A987C9D2E}" uniqueName="1" name="Typ produktu" queryTableFieldId="1" dataDxfId="22"/>
    <tableColumn id="2" xr3:uid="{69375092-D89C-4C52-9309-A16FE737BD84}" uniqueName="2" name="Kod produktu" queryTableFieldId="2" dataDxfId="21"/>
    <tableColumn id="3" xr3:uid="{00770F75-3B6E-4066-811A-0DFC5A4D5839}" uniqueName="3" name="Opis produktu" queryTableFieldId="3" dataDxfId="20"/>
    <tableColumn id="4" xr3:uid="{30E252FA-99E2-4EE4-BB53-B0B1C6E6E033}" uniqueName="4" name="Karta katalogowa" queryTableFieldId="4" dataDxfId="19" dataCellStyle="Hiperłącze"/>
    <tableColumn id="5" xr3:uid="{F8AC2578-4BD6-442C-9B5B-4B6DFBF7BE0E}" uniqueName="5" name="Ilość" queryTableFieldId="5" dataDxfId="18"/>
    <tableColumn id="6" xr3:uid="{A9C79824-B5FD-45E2-AA10-0A10A7F94AD2}" uniqueName="6" name="Jednostka" queryTableFieldId="6" dataDxfId="17"/>
    <tableColumn id="7" xr3:uid="{70FEA78C-A206-400F-A7CA-736EC36D5642}" uniqueName="7" name="Cena _x000a_jednostkowa _x000a_PLN" queryTableFieldId="7" dataDxfId="16"/>
    <tableColumn id="8" xr3:uid="{B34E237E-CD08-4BF4-B389-CD4B6081679C}" uniqueName="8" name="Wartość _x000a_PLN" queryTableFieldId="8" dataDxfId="15" dataCellStyle="Walutowy"/>
    <tableColumn id="9" xr3:uid="{AEBF0946-DC82-44BF-9846-D78E66369922}" uniqueName="9" name="Pakowanie" queryTableFieldId="9" dataDxfId="14"/>
    <tableColumn id="10" xr3:uid="{13F21D74-36B4-4FBF-A513-1E2E86374B2C}" uniqueName="10" name="Wymiary _x000a_opakowania _x000a_- 1szt. (mm)" queryTableFieldId="10" dataDxfId="13"/>
    <tableColumn id="11" xr3:uid="{71D7A046-00A1-4CF7-AEF7-9E265E5E7073}" uniqueName="11" name="Waga - _x000a_1szt._x000a_(kg)" queryTableFieldId="11" dataDxfId="12"/>
    <tableColumn id="12" xr3:uid="{B3D685F2-5371-49A9-990E-E54ABECABAFA}" uniqueName="12" name="Magazyn" queryTableFieldId="12" dataDxfId="11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nnectivity_Fiber" displayName="Connectivity_Fiber" ref="A1:K110" tableType="queryTable" totalsRowShown="0" headerRowDxfId="66" dataDxfId="65">
  <autoFilter ref="A1:K110" xr:uid="{00000000-000C-0000-FFFF-FFFF04000000}"/>
  <tableColumns count="11">
    <tableColumn id="1" xr3:uid="{C16A43DB-E73C-4975-99F2-84D05859577C}" uniqueName="1" name="Typ produktu" queryTableFieldId="1" dataDxfId="10"/>
    <tableColumn id="2" xr3:uid="{4A3866BA-FFF7-43F0-B000-D5998A2CDDAC}" uniqueName="2" name="Kod produktu" queryTableFieldId="2" dataDxfId="9"/>
    <tableColumn id="3" xr3:uid="{227BB084-87F6-493F-A464-D34AA129780B}" uniqueName="3" name="Opis produktu" queryTableFieldId="3" dataDxfId="8"/>
    <tableColumn id="4" xr3:uid="{E0A9B306-A0D1-4A23-A3AD-B7CE50D2DFBE}" uniqueName="4" name="Karta katalogowa" queryTableFieldId="4" dataDxfId="7" dataCellStyle="Hiperłącze"/>
    <tableColumn id="5" xr3:uid="{054BAC10-A6C9-41D7-944A-D21B25548F66}" uniqueName="5" name="Ilość" queryTableFieldId="5" dataDxfId="6"/>
    <tableColumn id="6" xr3:uid="{80E8BD6E-BB73-4934-ADEC-CE5B096F56FB}" uniqueName="6" name="Jednostka" queryTableFieldId="6" dataDxfId="5"/>
    <tableColumn id="7" xr3:uid="{1E8065CE-FAA9-4DD5-B0A4-0C65D4F96885}" uniqueName="7" name="Cena _x000a_jednostkowa _x000a_PLN" queryTableFieldId="7" dataDxfId="4"/>
    <tableColumn id="8" xr3:uid="{CA32A6A9-CEA7-416E-BB4D-C862EB91CC22}" uniqueName="8" name="Wartość _x000a_PLN" queryTableFieldId="8" dataDxfId="3"/>
    <tableColumn id="9" xr3:uid="{AB9A4609-E839-4282-A94D-64A9B0B72CA0}" uniqueName="9" name="Pakowanie" queryTableFieldId="9" dataDxfId="2"/>
    <tableColumn id="10" xr3:uid="{D568283E-5154-476A-ACCC-BAFC8BAC6C5F}" uniqueName="10" name="Waga - _x000a_1szt._x000a_(kg)" queryTableFieldId="10" dataDxfId="1"/>
    <tableColumn id="11" xr3:uid="{0851D723-EDC9-4EA0-AA3E-93F512F362FD}" uniqueName="11" name="Magazyn" queryTableFieldId="11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bles.fibrain.com/uploads/produkty_rows/722/doc_en-61b08c7d5b695.pdf?v38" TargetMode="External"/><Relationship Id="rId21" Type="http://schemas.openxmlformats.org/officeDocument/2006/relationships/hyperlink" Target="https://cables.fibrain.com/produkt/d-datacom,547.html" TargetMode="External"/><Relationship Id="rId42" Type="http://schemas.openxmlformats.org/officeDocument/2006/relationships/hyperlink" Target="https://cables.fibrain.com/produkt/t-telecom-tube,546.html" TargetMode="External"/><Relationship Id="rId63" Type="http://schemas.openxmlformats.org/officeDocument/2006/relationships/hyperlink" Target="https://cables.fibrain.com/produkt/t-telecom-fiber,544.html" TargetMode="External"/><Relationship Id="rId84" Type="http://schemas.openxmlformats.org/officeDocument/2006/relationships/hyperlink" Target="https://cables.fibrain.com/produkt/vv-color-code,730.html" TargetMode="External"/><Relationship Id="rId138" Type="http://schemas.openxmlformats.org/officeDocument/2006/relationships/hyperlink" Target="https://cables.fibrain.com/produkt/t-telecom-tube,546.html" TargetMode="External"/><Relationship Id="rId159" Type="http://schemas.openxmlformats.org/officeDocument/2006/relationships/hyperlink" Target="https://fibrain.pl/wp-content/uploads/2021/11/DSH_EXO-G0_LH_PL.pdf" TargetMode="External"/><Relationship Id="rId170" Type="http://schemas.openxmlformats.org/officeDocument/2006/relationships/printerSettings" Target="../printerSettings/printerSettings2.bin"/><Relationship Id="rId107" Type="http://schemas.openxmlformats.org/officeDocument/2006/relationships/hyperlink" Target="https://cables.fibrain.com/uploads/produkty_rows/721/doc_en-61bc6d773fe41.pdf?v38" TargetMode="External"/><Relationship Id="rId11" Type="http://schemas.openxmlformats.org/officeDocument/2006/relationships/hyperlink" Target="https://cables.fibrain.com/uploads/produkty_rows/529/doc_en-60472c91106bd.pdf?v38" TargetMode="External"/><Relationship Id="rId32" Type="http://schemas.openxmlformats.org/officeDocument/2006/relationships/hyperlink" Target="https://cables.fibrain.com/produkt/d-datacom,547.html" TargetMode="External"/><Relationship Id="rId53" Type="http://schemas.openxmlformats.org/officeDocument/2006/relationships/hyperlink" Target="https://cables.fibrain.com/produkt/bi-color-code,738.html" TargetMode="External"/><Relationship Id="rId74" Type="http://schemas.openxmlformats.org/officeDocument/2006/relationships/hyperlink" Target="https://cables.fibrain.com/produkt/pp-color-code,728.html" TargetMode="External"/><Relationship Id="rId128" Type="http://schemas.openxmlformats.org/officeDocument/2006/relationships/hyperlink" Target="https://cables.fibrain.com/produkt/pp-color-code,728.html" TargetMode="External"/><Relationship Id="rId149" Type="http://schemas.openxmlformats.org/officeDocument/2006/relationships/hyperlink" Target="https://cables.fibrain.com/produkt/vv-color-code,730.html" TargetMode="External"/><Relationship Id="rId5" Type="http://schemas.openxmlformats.org/officeDocument/2006/relationships/hyperlink" Target="https://cables.fibrain.com/uploads/produkty_rows/320/doc_en-60475330728b3.pdf?v38" TargetMode="External"/><Relationship Id="rId95" Type="http://schemas.openxmlformats.org/officeDocument/2006/relationships/hyperlink" Target="https://cables.fibrain.com/produkt/i-color-code,726.html" TargetMode="External"/><Relationship Id="rId160" Type="http://schemas.openxmlformats.org/officeDocument/2006/relationships/hyperlink" Target="https://fibrain.com/uploads/produkty_rows/722/doc_en-61768ee08f3d7.pdf?v38" TargetMode="External"/><Relationship Id="rId22" Type="http://schemas.openxmlformats.org/officeDocument/2006/relationships/hyperlink" Target="https://cables.fibrain.com/produkt/t-telecom-fiber,544.html" TargetMode="External"/><Relationship Id="rId43" Type="http://schemas.openxmlformats.org/officeDocument/2006/relationships/hyperlink" Target="https://cables.fibrain.com/produkt/t-telecom-tube,546.html" TargetMode="External"/><Relationship Id="rId64" Type="http://schemas.openxmlformats.org/officeDocument/2006/relationships/hyperlink" Target="https://cables.fibrain.com/produkt/t-telecom-tube,546.html" TargetMode="External"/><Relationship Id="rId118" Type="http://schemas.openxmlformats.org/officeDocument/2006/relationships/hyperlink" Target="https://cables.fibrain.com/uploads/produkty_rows/721/doc_en-61b08e29299b8.pdf?v38" TargetMode="External"/><Relationship Id="rId139" Type="http://schemas.openxmlformats.org/officeDocument/2006/relationships/hyperlink" Target="https://fibrain.com/wp-content/uploads/2021/11/DSH_EXO-D0-LH_EN-1.pdf" TargetMode="External"/><Relationship Id="rId85" Type="http://schemas.openxmlformats.org/officeDocument/2006/relationships/hyperlink" Target="https://cables.fibrain.com/produkt/i-color-code,726.html" TargetMode="External"/><Relationship Id="rId150" Type="http://schemas.openxmlformats.org/officeDocument/2006/relationships/hyperlink" Target="https://cables.fibrain.com/uploads/produkty_rows/720/doc_en-6156ef330c10d.pdf?v38" TargetMode="External"/><Relationship Id="rId171" Type="http://schemas.openxmlformats.org/officeDocument/2006/relationships/vmlDrawing" Target="../drawings/vmlDrawing1.vml"/><Relationship Id="rId12" Type="http://schemas.openxmlformats.org/officeDocument/2006/relationships/hyperlink" Target="https://cables.fibrain.com/uploads/produkty_rows/541/doc_en-60472bde7f4a3.pdf?v38" TargetMode="External"/><Relationship Id="rId33" Type="http://schemas.openxmlformats.org/officeDocument/2006/relationships/hyperlink" Target="https://cables.fibrain.com/produkt/d-datacom,547.html" TargetMode="External"/><Relationship Id="rId108" Type="http://schemas.openxmlformats.org/officeDocument/2006/relationships/hyperlink" Target="https://cables.fibrain.com/uploads/produkty_rows/721/doc_en-61bc9949794ce.pdf?v38" TargetMode="External"/><Relationship Id="rId129" Type="http://schemas.openxmlformats.org/officeDocument/2006/relationships/hyperlink" Target="https://cables.fibrain.com/produkt/pp-color-code,728.html" TargetMode="External"/><Relationship Id="rId54" Type="http://schemas.openxmlformats.org/officeDocument/2006/relationships/hyperlink" Target="https://cables.fibrain.com/produkt/t-telecom-fiber,544.html" TargetMode="External"/><Relationship Id="rId70" Type="http://schemas.openxmlformats.org/officeDocument/2006/relationships/hyperlink" Target="https://cables.fibrain.com/produkt/f-ftth,549.html" TargetMode="External"/><Relationship Id="rId75" Type="http://schemas.openxmlformats.org/officeDocument/2006/relationships/hyperlink" Target="https://cables.fibrain.com/produkt/d1d1-color-code,725.html" TargetMode="External"/><Relationship Id="rId91" Type="http://schemas.openxmlformats.org/officeDocument/2006/relationships/hyperlink" Target="https://cables.fibrain.com/produkt/p5p-color-code,740.html" TargetMode="External"/><Relationship Id="rId96" Type="http://schemas.openxmlformats.org/officeDocument/2006/relationships/hyperlink" Target="https://cables.fibrain.com/produkt/vv-color-code,730.html" TargetMode="External"/><Relationship Id="rId140" Type="http://schemas.openxmlformats.org/officeDocument/2006/relationships/hyperlink" Target="https://cables.fibrain.com/produkt/t-telecom-fiber,544.html" TargetMode="External"/><Relationship Id="rId145" Type="http://schemas.openxmlformats.org/officeDocument/2006/relationships/hyperlink" Target="https://cables.fibrain.com/produkt/d-datacom,547.html" TargetMode="External"/><Relationship Id="rId161" Type="http://schemas.openxmlformats.org/officeDocument/2006/relationships/hyperlink" Target="https://cables.fibrain.com/uploads/produkty_rows/722/doc_en-61768ee08f3d7.pdf?v38" TargetMode="External"/><Relationship Id="rId166" Type="http://schemas.openxmlformats.org/officeDocument/2006/relationships/hyperlink" Target="https://fibrain.pl/wp-content/uploads/2021/11/DSH_DSC-CI_T20_PE_PL_V1.7.pdf" TargetMode="External"/><Relationship Id="rId1" Type="http://schemas.openxmlformats.org/officeDocument/2006/relationships/hyperlink" Target="https://cables.fibrain.com/uploads/produkty_rows/721/doc_en-6156f8f9f18cd.pdf?v38" TargetMode="External"/><Relationship Id="rId6" Type="http://schemas.openxmlformats.org/officeDocument/2006/relationships/hyperlink" Target="https://cables.fibrain.com/uploads/produkty_rows/312/doc_en-60475526f2011.pdf?v38" TargetMode="External"/><Relationship Id="rId23" Type="http://schemas.openxmlformats.org/officeDocument/2006/relationships/hyperlink" Target="https://cables.fibrain.com/produkt/t-telecom-fiber,544.html" TargetMode="External"/><Relationship Id="rId28" Type="http://schemas.openxmlformats.org/officeDocument/2006/relationships/hyperlink" Target="https://cables.fibrain.com/produkt/pp-color-code,728.html" TargetMode="External"/><Relationship Id="rId49" Type="http://schemas.openxmlformats.org/officeDocument/2006/relationships/hyperlink" Target="https://cables.fibrain.com/produkt/t-telecom-fiber,544.html" TargetMode="External"/><Relationship Id="rId114" Type="http://schemas.openxmlformats.org/officeDocument/2006/relationships/hyperlink" Target="https://cables.fibrain.com/uploads/produkty_rows/720/doc_en-61cc12e244792.pdf?v38" TargetMode="External"/><Relationship Id="rId119" Type="http://schemas.openxmlformats.org/officeDocument/2006/relationships/hyperlink" Target="https://cables.fibrain.com/uploads/produkty_rows/721/doc_en-61b08e29299b8.pdf?v38" TargetMode="External"/><Relationship Id="rId44" Type="http://schemas.openxmlformats.org/officeDocument/2006/relationships/hyperlink" Target="https://cables.fibrain.com/produkt/t-telecom-tube,546.html" TargetMode="External"/><Relationship Id="rId60" Type="http://schemas.openxmlformats.org/officeDocument/2006/relationships/hyperlink" Target="https://cables.fibrain.com/produkt/t-telecom-tube,546.html" TargetMode="External"/><Relationship Id="rId65" Type="http://schemas.openxmlformats.org/officeDocument/2006/relationships/hyperlink" Target="https://cables.fibrain.com/uploads/produkty_rows/324/doc_en-61657ab710704.pdf?v38" TargetMode="External"/><Relationship Id="rId81" Type="http://schemas.openxmlformats.org/officeDocument/2006/relationships/hyperlink" Target="https://cables.fibrain.com/produkt/g1by-color-code,734.html" TargetMode="External"/><Relationship Id="rId86" Type="http://schemas.openxmlformats.org/officeDocument/2006/relationships/hyperlink" Target="https://cables.fibrain.com/uploads/produkty_rows/314/doc_en-604754a8c4a70.pdf?v38" TargetMode="External"/><Relationship Id="rId130" Type="http://schemas.openxmlformats.org/officeDocument/2006/relationships/hyperlink" Target="https://cables.fibrain.com/produkt/t-telecom-fiber,544.html" TargetMode="External"/><Relationship Id="rId135" Type="http://schemas.openxmlformats.org/officeDocument/2006/relationships/hyperlink" Target="https://cables.fibrain.com/produkt/t-telecom-tube,546.html" TargetMode="External"/><Relationship Id="rId151" Type="http://schemas.openxmlformats.org/officeDocument/2006/relationships/hyperlink" Target="https://cables.fibrain.com/produkt/i-color-code,726.html" TargetMode="External"/><Relationship Id="rId156" Type="http://schemas.openxmlformats.org/officeDocument/2006/relationships/hyperlink" Target="https://cables.fibrain.com/uploads/produkty_rows/722/doc_en-617693cd11b4f.pdf?v38" TargetMode="External"/><Relationship Id="rId172" Type="http://schemas.openxmlformats.org/officeDocument/2006/relationships/comments" Target="../comments1.xml"/><Relationship Id="rId13" Type="http://schemas.openxmlformats.org/officeDocument/2006/relationships/hyperlink" Target="https://cables.fibrain.com/uploads/produkty_rows/541/doc_en-60472bde87044.pdf?v38" TargetMode="External"/><Relationship Id="rId18" Type="http://schemas.openxmlformats.org/officeDocument/2006/relationships/hyperlink" Target="https://cables.fibrain.com/uploads/produkty_rows/320/doc_en-6165795707965.pdf?v38" TargetMode="External"/><Relationship Id="rId39" Type="http://schemas.openxmlformats.org/officeDocument/2006/relationships/hyperlink" Target="https://cables.fibrain.com/produkt/t-telecom-tube,546.html" TargetMode="External"/><Relationship Id="rId109" Type="http://schemas.openxmlformats.org/officeDocument/2006/relationships/hyperlink" Target="https://cables.fibrain.com/uploads/produkty_rows/719/doc_en-617685a5d613c.pdf?v38" TargetMode="External"/><Relationship Id="rId34" Type="http://schemas.openxmlformats.org/officeDocument/2006/relationships/hyperlink" Target="https://cables.fibrain.com/produkt/t-telecom-tube,546.html" TargetMode="External"/><Relationship Id="rId50" Type="http://schemas.openxmlformats.org/officeDocument/2006/relationships/hyperlink" Target="https://cables.fibrain.com/produkt/t-telecom-tube,546.html" TargetMode="External"/><Relationship Id="rId55" Type="http://schemas.openxmlformats.org/officeDocument/2006/relationships/hyperlink" Target="https://cables.fibrain.com/produkt/ebm-color-code,739.html" TargetMode="External"/><Relationship Id="rId76" Type="http://schemas.openxmlformats.org/officeDocument/2006/relationships/hyperlink" Target="https://cables.fibrain.com/uploads/produkty_rows/324/doc_en-6047301ea3208.pdf?v38" TargetMode="External"/><Relationship Id="rId97" Type="http://schemas.openxmlformats.org/officeDocument/2006/relationships/hyperlink" Target="https://cables.fibrain.com/produkt/i-color-code,726.html" TargetMode="External"/><Relationship Id="rId104" Type="http://schemas.openxmlformats.org/officeDocument/2006/relationships/hyperlink" Target="https://cables.fibrain.com/uploads/produkty_rows/719/doc_en-6156f71364361.pdf?v38" TargetMode="External"/><Relationship Id="rId120" Type="http://schemas.openxmlformats.org/officeDocument/2006/relationships/hyperlink" Target="https://cables.fibrain.com/uploads/produkty_rows/721/doc_en-61768b080a257.pdf?v38" TargetMode="External"/><Relationship Id="rId125" Type="http://schemas.openxmlformats.org/officeDocument/2006/relationships/hyperlink" Target="https://cables.fibrain.com/uploads/produkty_rows/722/doc_en-61b090c8e00e2.pdf?v38" TargetMode="External"/><Relationship Id="rId141" Type="http://schemas.openxmlformats.org/officeDocument/2006/relationships/hyperlink" Target="https://cables.fibrain.com/produkt/t-telecom-tube,546.html" TargetMode="External"/><Relationship Id="rId146" Type="http://schemas.openxmlformats.org/officeDocument/2006/relationships/hyperlink" Target="https://fibrain.pl/wp-content/uploads/2021/11/DSH_DC-PRIM_LH_PL_V2.2.pdf" TargetMode="External"/><Relationship Id="rId167" Type="http://schemas.openxmlformats.org/officeDocument/2006/relationships/hyperlink" Target="https://fibrain.pl/wp-content/uploads/2021/11/DSH_MK-LXS6_T14_PL.pdf" TargetMode="External"/><Relationship Id="rId7" Type="http://schemas.openxmlformats.org/officeDocument/2006/relationships/hyperlink" Target="https://cables.fibrain.com/uploads/produkty_rows/719/doc_en-6156f5daecdaa.pdf?v38" TargetMode="External"/><Relationship Id="rId71" Type="http://schemas.openxmlformats.org/officeDocument/2006/relationships/hyperlink" Target="https://cables.fibrain.com/produkt/f-ftth,549.html" TargetMode="External"/><Relationship Id="rId92" Type="http://schemas.openxmlformats.org/officeDocument/2006/relationships/hyperlink" Target="https://cables.fibrain.com/produkt/p4p-color-code,741.html" TargetMode="External"/><Relationship Id="rId162" Type="http://schemas.openxmlformats.org/officeDocument/2006/relationships/hyperlink" Target="https://cables.fibrain.com/produkt/dg-color-code,743.html" TargetMode="External"/><Relationship Id="rId2" Type="http://schemas.openxmlformats.org/officeDocument/2006/relationships/hyperlink" Target="https://cables.fibrain.com/uploads/produkty_rows/320/doc_en-60475330698fa.pdf?v38" TargetMode="External"/><Relationship Id="rId29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cables.fibrain.com/produkt/t-telecom-fiber,544.html" TargetMode="External"/><Relationship Id="rId40" Type="http://schemas.openxmlformats.org/officeDocument/2006/relationships/hyperlink" Target="https://cables.fibrain.com/produkt/f-ftth,549.html" TargetMode="External"/><Relationship Id="rId45" Type="http://schemas.openxmlformats.org/officeDocument/2006/relationships/hyperlink" Target="https://cables.fibrain.com/produkt/t-telecom-tube,546.html" TargetMode="External"/><Relationship Id="rId66" Type="http://schemas.openxmlformats.org/officeDocument/2006/relationships/hyperlink" Target="https://cables.fibrain.com/uploads/produkty_rows/540/doc_en-616579f0309ff.pdf?v38" TargetMode="External"/><Relationship Id="rId87" Type="http://schemas.openxmlformats.org/officeDocument/2006/relationships/hyperlink" Target="https://cables.fibrain.com/produkt/d-datacom,547.html" TargetMode="External"/><Relationship Id="rId110" Type="http://schemas.openxmlformats.org/officeDocument/2006/relationships/hyperlink" Target="https://cables.fibrain.com/uploads/produkty_rows/719/doc_en-61768c895f4a6.pdf?v38" TargetMode="External"/><Relationship Id="rId115" Type="http://schemas.openxmlformats.org/officeDocument/2006/relationships/hyperlink" Target="https://cables.fibrain.com/uploads/produkty_rows/720/doc_en-61768a91eee7a.pdf?v38" TargetMode="External"/><Relationship Id="rId131" Type="http://schemas.openxmlformats.org/officeDocument/2006/relationships/hyperlink" Target="https://cables.fibrain.com/produkt/t-telecom-tube,546.html" TargetMode="External"/><Relationship Id="rId136" Type="http://schemas.openxmlformats.org/officeDocument/2006/relationships/hyperlink" Target="https://fibrain.com/wp-content/uploads/2021/11/DSH_EXO-D0-LH_EN-1.pdf" TargetMode="External"/><Relationship Id="rId157" Type="http://schemas.openxmlformats.org/officeDocument/2006/relationships/hyperlink" Target="https://cables.fibrain.com/produkt/t-telecom-fiber,544.html" TargetMode="External"/><Relationship Id="rId61" Type="http://schemas.openxmlformats.org/officeDocument/2006/relationships/hyperlink" Target="https://cables.fibrain.com/produkt/t-telecom-fiber,544.html" TargetMode="External"/><Relationship Id="rId82" Type="http://schemas.openxmlformats.org/officeDocument/2006/relationships/hyperlink" Target="https://cables.fibrain.com/uploads/produkty_rows/719/doc_en-6156f5daecdaa.pdf?v38" TargetMode="External"/><Relationship Id="rId152" Type="http://schemas.openxmlformats.org/officeDocument/2006/relationships/hyperlink" Target="https://cables.fibrain.com/produkt/i-color-code,726.html" TargetMode="External"/><Relationship Id="rId19" Type="http://schemas.openxmlformats.org/officeDocument/2006/relationships/hyperlink" Target="https://cables.fibrain.com/produkt/t-telecom-fiber,544.html" TargetMode="External"/><Relationship Id="rId14" Type="http://schemas.openxmlformats.org/officeDocument/2006/relationships/hyperlink" Target="https://cables.fibrain.com/uploads/produkty_rows/324/doc_en-61657ab710704.pdf?v38" TargetMode="External"/><Relationship Id="rId30" Type="http://schemas.openxmlformats.org/officeDocument/2006/relationships/hyperlink" Target="https://cables.fibrain.com/produkt/pp-color-code,728.html" TargetMode="External"/><Relationship Id="rId35" Type="http://schemas.openxmlformats.org/officeDocument/2006/relationships/hyperlink" Target="https://cables.fibrain.com/produkt/t-telecom-tube,546.html" TargetMode="External"/><Relationship Id="rId56" Type="http://schemas.openxmlformats.org/officeDocument/2006/relationships/hyperlink" Target="https://cables.fibrain.com/produkt/d5-color-code,742.html" TargetMode="External"/><Relationship Id="rId77" Type="http://schemas.openxmlformats.org/officeDocument/2006/relationships/hyperlink" Target="https://cables.fibrain.com/produkt/t-telecom-fiber,544.html" TargetMode="External"/><Relationship Id="rId100" Type="http://schemas.openxmlformats.org/officeDocument/2006/relationships/hyperlink" Target="https://cables.fibrain.com/uploads/produkty_rows/719/doc_en-61b091fb08a60.pdf?v38" TargetMode="External"/><Relationship Id="rId105" Type="http://schemas.openxmlformats.org/officeDocument/2006/relationships/hyperlink" Target="https://cables.fibrain.com/uploads/produkty_rows/732/doc_en-6176929caf03c.pdf?v38" TargetMode="External"/><Relationship Id="rId126" Type="http://schemas.openxmlformats.org/officeDocument/2006/relationships/hyperlink" Target="https://fibrain.com/product/mdc-fm-kabel-kanalowy-lsoh/" TargetMode="External"/><Relationship Id="rId147" Type="http://schemas.openxmlformats.org/officeDocument/2006/relationships/hyperlink" Target="https://fibrain.pl/wp-content/uploads/2021/11/DSH_BFR_06-09_PL_V1.4.pdf" TargetMode="External"/><Relationship Id="rId168" Type="http://schemas.openxmlformats.org/officeDocument/2006/relationships/hyperlink" Target="https://cables.fibrain.com/produkt/t-telecom-tube,546.html" TargetMode="External"/><Relationship Id="rId8" Type="http://schemas.openxmlformats.org/officeDocument/2006/relationships/hyperlink" Target="https://cables.fibrain.com/uploads/produkty_rows/719/doc_en-6156f5daecdaa.pdf?v38" TargetMode="External"/><Relationship Id="rId51" Type="http://schemas.openxmlformats.org/officeDocument/2006/relationships/hyperlink" Target="https://cables.fibrain.com/produkt/t18t2-color-code,735.html" TargetMode="External"/><Relationship Id="rId72" Type="http://schemas.openxmlformats.org/officeDocument/2006/relationships/hyperlink" Target="https://cables.fibrain.com/produkt/pp-color-code,728.html" TargetMode="External"/><Relationship Id="rId93" Type="http://schemas.openxmlformats.org/officeDocument/2006/relationships/hyperlink" Target="https://cables.fibrain.com/uploads/produkty_rows/719/doc_en-6156f5daecdaa.pdf?v38" TargetMode="External"/><Relationship Id="rId98" Type="http://schemas.openxmlformats.org/officeDocument/2006/relationships/hyperlink" Target="https://fibrain.com/wp-content/uploads/2021/10/DSH_MAR-FM_ESM10_LH_PE_EN.pdf" TargetMode="External"/><Relationship Id="rId121" Type="http://schemas.openxmlformats.org/officeDocument/2006/relationships/hyperlink" Target="https://cables.fibrain.com/uploads/produkty_rows/721/doc_en-61768b080a257.pdf?v38" TargetMode="External"/><Relationship Id="rId142" Type="http://schemas.openxmlformats.org/officeDocument/2006/relationships/hyperlink" Target="https://cables.fibrain.com/uploads/produkty_rows/337/doc_en-60472df4c3d75.pdf?v38" TargetMode="External"/><Relationship Id="rId163" Type="http://schemas.openxmlformats.org/officeDocument/2006/relationships/hyperlink" Target="https://fibrain.com/wp-content/uploads/2021/10/DSH_FTTA-DAC_T20-26_EN.pdf" TargetMode="External"/><Relationship Id="rId3" Type="http://schemas.openxmlformats.org/officeDocument/2006/relationships/hyperlink" Target="https://cables.fibrain.com/uploads/produkty_rows/320/doc_en-6104029507690.pdf?v38" TargetMode="External"/><Relationship Id="rId25" Type="http://schemas.openxmlformats.org/officeDocument/2006/relationships/hyperlink" Target="https://cables.fibrain.com/produkt/t-telecom-fiber,544.html" TargetMode="External"/><Relationship Id="rId46" Type="http://schemas.openxmlformats.org/officeDocument/2006/relationships/hyperlink" Target="https://cables.fibrain.com/produkt/f-ftth,549.html" TargetMode="External"/><Relationship Id="rId67" Type="http://schemas.openxmlformats.org/officeDocument/2006/relationships/hyperlink" Target="https://cables.fibrain.com/uploads/produkty_rows/540/doc_en-60472c23d0e80.pdf?v38" TargetMode="External"/><Relationship Id="rId116" Type="http://schemas.openxmlformats.org/officeDocument/2006/relationships/hyperlink" Target="https://cables.fibrain.com/uploads/produkty_rows/720/doc_en-61768fea0dfd1.pdf?v38" TargetMode="External"/><Relationship Id="rId137" Type="http://schemas.openxmlformats.org/officeDocument/2006/relationships/hyperlink" Target="https://cables.fibrain.com/produkt/t-telecom-fiber,544.html" TargetMode="External"/><Relationship Id="rId158" Type="http://schemas.openxmlformats.org/officeDocument/2006/relationships/hyperlink" Target="https://cables.fibrain.com/produkt/t-telecom-tube,546.html" TargetMode="External"/><Relationship Id="rId20" Type="http://schemas.openxmlformats.org/officeDocument/2006/relationships/hyperlink" Target="https://cables.fibrain.com/produkt/t-telecom-fiber,544.html" TargetMode="External"/><Relationship Id="rId41" Type="http://schemas.openxmlformats.org/officeDocument/2006/relationships/hyperlink" Target="https://cables.fibrain.com/produkt/t-telecom-tube,546.html" TargetMode="External"/><Relationship Id="rId62" Type="http://schemas.openxmlformats.org/officeDocument/2006/relationships/hyperlink" Target="https://cables.fibrain.com/produkt/t-telecom-tube,546.html" TargetMode="External"/><Relationship Id="rId83" Type="http://schemas.openxmlformats.org/officeDocument/2006/relationships/hyperlink" Target="https://cables.fibrain.com/produkt/pp-color-code,728.html" TargetMode="External"/><Relationship Id="rId88" Type="http://schemas.openxmlformats.org/officeDocument/2006/relationships/hyperlink" Target="https://cables.fibrain.com/produkt/i-color-code,726.html" TargetMode="External"/><Relationship Id="rId111" Type="http://schemas.openxmlformats.org/officeDocument/2006/relationships/hyperlink" Target="https://cables.fibrain.com/uploads/produkty_rows/719/doc_en-617684ff269cf.pdf?v38" TargetMode="External"/><Relationship Id="rId132" Type="http://schemas.openxmlformats.org/officeDocument/2006/relationships/hyperlink" Target="https://cables.fibrain.com/produkt/pp-color-code,728.html" TargetMode="External"/><Relationship Id="rId153" Type="http://schemas.openxmlformats.org/officeDocument/2006/relationships/hyperlink" Target="https://cables.fibrain.com/produkt/i-color-code,726.html" TargetMode="External"/><Relationship Id="rId15" Type="http://schemas.openxmlformats.org/officeDocument/2006/relationships/hyperlink" Target="https://cables.fibrain.com/uploads/produkty_rows/324/doc_en-61657ab70ce09.pdf?v38" TargetMode="External"/><Relationship Id="rId36" Type="http://schemas.openxmlformats.org/officeDocument/2006/relationships/hyperlink" Target="https://cables.fibrain.com/produkt/t-telecom-tube,546.html" TargetMode="External"/><Relationship Id="rId57" Type="http://schemas.openxmlformats.org/officeDocument/2006/relationships/hyperlink" Target="https://cables.fibrain.com/produkt/c24c24-color-code,731.html" TargetMode="External"/><Relationship Id="rId106" Type="http://schemas.openxmlformats.org/officeDocument/2006/relationships/hyperlink" Target="https://cables.fibrain.com/uploads/produkty_rows/719/doc_en-61b08eed102e5.pdf?v38" TargetMode="External"/><Relationship Id="rId127" Type="http://schemas.openxmlformats.org/officeDocument/2006/relationships/hyperlink" Target="https://cables.fibrain.com/produkt/pp-color-code,728.html" TargetMode="External"/><Relationship Id="rId10" Type="http://schemas.openxmlformats.org/officeDocument/2006/relationships/hyperlink" Target="https://cables.fibrain.com/uploads/produkty_rows/324/doc_en-61485450d775d.pdf?v38" TargetMode="External"/><Relationship Id="rId31" Type="http://schemas.openxmlformats.org/officeDocument/2006/relationships/hyperlink" Target="https://cables.fibrain.com/produkt/pp-color-code,728.html" TargetMode="External"/><Relationship Id="rId52" Type="http://schemas.openxmlformats.org/officeDocument/2006/relationships/hyperlink" Target="https://cables.fibrain.com/produkt/c3c3-color-code,733.html" TargetMode="External"/><Relationship Id="rId73" Type="http://schemas.openxmlformats.org/officeDocument/2006/relationships/hyperlink" Target="https://cables.fibrain.com/produkt/pp-color-code,728.html" TargetMode="External"/><Relationship Id="rId78" Type="http://schemas.openxmlformats.org/officeDocument/2006/relationships/hyperlink" Target="https://cables.fibrain.com/produkt/t-telecom-tube,546.html" TargetMode="External"/><Relationship Id="rId94" Type="http://schemas.openxmlformats.org/officeDocument/2006/relationships/hyperlink" Target="https://cables.fibrain.com/produkt/pp-color-code,728.html" TargetMode="External"/><Relationship Id="rId99" Type="http://schemas.openxmlformats.org/officeDocument/2006/relationships/hyperlink" Target="https://cables.fibrain.com/uploads/produkty_rows/719/doc_en-61768b9424735.pdf?v38" TargetMode="External"/><Relationship Id="rId101" Type="http://schemas.openxmlformats.org/officeDocument/2006/relationships/hyperlink" Target="https://cables.fibrain.com/uploads/produkty_rows/719/doc_en-617683cd33246.pdf?v38" TargetMode="External"/><Relationship Id="rId122" Type="http://schemas.openxmlformats.org/officeDocument/2006/relationships/hyperlink" Target="https://cables.fibrain.com/uploads/produkty_rows/721/doc_en-61768b080a257.pdf?v38" TargetMode="External"/><Relationship Id="rId143" Type="http://schemas.openxmlformats.org/officeDocument/2006/relationships/hyperlink" Target="https://cables.fibrain.com/produkt/t-telecom-fiber,544.html" TargetMode="External"/><Relationship Id="rId148" Type="http://schemas.openxmlformats.org/officeDocument/2006/relationships/hyperlink" Target="https://cables.fibrain.com/produkt/pp-color-code,728.html" TargetMode="External"/><Relationship Id="rId164" Type="http://schemas.openxmlformats.org/officeDocument/2006/relationships/hyperlink" Target="https://cables.fibrain.com/produkt/d1d1-color-code,725.html" TargetMode="External"/><Relationship Id="rId169" Type="http://schemas.openxmlformats.org/officeDocument/2006/relationships/hyperlink" Target="https://cables.fibrain.com/produkt/t-telecom-fiber,544.html" TargetMode="External"/><Relationship Id="rId4" Type="http://schemas.openxmlformats.org/officeDocument/2006/relationships/hyperlink" Target="https://cables.fibrain.com/uploads/produkty_rows/320/doc_en-6104029507690.pdf?v38" TargetMode="External"/><Relationship Id="rId9" Type="http://schemas.openxmlformats.org/officeDocument/2006/relationships/hyperlink" Target="https://cables.fibrain.com/uploads/produkty_rows/324/doc_en-6047301eadae1.pdf?v38" TargetMode="Externa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produkt/pp-color-code,728.html" TargetMode="External"/><Relationship Id="rId68" Type="http://schemas.openxmlformats.org/officeDocument/2006/relationships/hyperlink" Target="https://cables.fibrain.com/produkt/pp-color-code,728.html" TargetMode="External"/><Relationship Id="rId89" Type="http://schemas.openxmlformats.org/officeDocument/2006/relationships/hyperlink" Target="https://cables.fibrain.com/produkt/vv-color-code,730.html" TargetMode="External"/><Relationship Id="rId112" Type="http://schemas.openxmlformats.org/officeDocument/2006/relationships/hyperlink" Target="https://cables.fibrain.com/uploads/produkty_rows/722/doc_en-61bb0cfe5c725.pdf?v38" TargetMode="External"/><Relationship Id="rId133" Type="http://schemas.openxmlformats.org/officeDocument/2006/relationships/hyperlink" Target="https://cables.fibrain.com/uploads/produkty_rows/314/doc_en-604754a8c468d.pdf?v38" TargetMode="External"/><Relationship Id="rId154" Type="http://schemas.openxmlformats.org/officeDocument/2006/relationships/hyperlink" Target="https://cables.fibrain.com/uploads/produkty_rows/722/doc_en-61769537dd0b1.pdf?v38" TargetMode="External"/><Relationship Id="rId16" Type="http://schemas.openxmlformats.org/officeDocument/2006/relationships/hyperlink" Target="https://cables.fibrain.com/uploads/produkty_rows/320/doc_en-6165795701b60.pdf?v38" TargetMode="External"/><Relationship Id="rId37" Type="http://schemas.openxmlformats.org/officeDocument/2006/relationships/hyperlink" Target="https://cables.fibrain.com/produkt/pp-color-code,728.html" TargetMode="External"/><Relationship Id="rId58" Type="http://schemas.openxmlformats.org/officeDocument/2006/relationships/hyperlink" Target="https://cables.fibrain.com/uploads/produkty_rows/314/doc_en-604754a8c4a70.pdf?v38" TargetMode="External"/><Relationship Id="rId79" Type="http://schemas.openxmlformats.org/officeDocument/2006/relationships/hyperlink" Target="https://cables.fibrain.com/produkt/y1d-color-code,746.html" TargetMode="External"/><Relationship Id="rId102" Type="http://schemas.openxmlformats.org/officeDocument/2006/relationships/hyperlink" Target="https://cables.fibrain.com/uploads/produkty_rows/722/doc_en-617694dc2c560.pdf?v38" TargetMode="External"/><Relationship Id="rId123" Type="http://schemas.openxmlformats.org/officeDocument/2006/relationships/hyperlink" Target="https://cables.fibrain.com/uploads/produkty_rows/722/doc_en-61b090c8e00e2.pdf?v38" TargetMode="External"/><Relationship Id="rId144" Type="http://schemas.openxmlformats.org/officeDocument/2006/relationships/hyperlink" Target="https://cables.fibrain.com/produkt/t-telecom-tube,546.html" TargetMode="External"/><Relationship Id="rId90" Type="http://schemas.openxmlformats.org/officeDocument/2006/relationships/hyperlink" Target="https://cables.fibrain.com/uploads/produkty_rows/719/doc_en-6156f5daecdaa.pdf?v38" TargetMode="External"/><Relationship Id="rId165" Type="http://schemas.openxmlformats.org/officeDocument/2006/relationships/hyperlink" Target="https://cables.fibrain.com/produkt/d1d1-color-code,725.html" TargetMode="External"/><Relationship Id="rId27" Type="http://schemas.openxmlformats.org/officeDocument/2006/relationships/hyperlink" Target="https://cables.fibrain.com/produkt/t-telecom-fiber,544.html" TargetMode="External"/><Relationship Id="rId48" Type="http://schemas.openxmlformats.org/officeDocument/2006/relationships/hyperlink" Target="https://cables.fibrain.com/produkt/c24c24-color-code,731.html" TargetMode="External"/><Relationship Id="rId69" Type="http://schemas.openxmlformats.org/officeDocument/2006/relationships/hyperlink" Target="https://cables.fibrain.com/produkt/t-telecom-fiber,544.html" TargetMode="External"/><Relationship Id="rId113" Type="http://schemas.openxmlformats.org/officeDocument/2006/relationships/hyperlink" Target="https://cables.fibrain.com/uploads/produkty_rows/722/doc_en-61bb291bcc555.pdf?v38" TargetMode="External"/><Relationship Id="rId134" Type="http://schemas.openxmlformats.org/officeDocument/2006/relationships/hyperlink" Target="https://cables.fibrain.com/produkt/t-telecom-fiber,544.html" TargetMode="External"/><Relationship Id="rId80" Type="http://schemas.openxmlformats.org/officeDocument/2006/relationships/hyperlink" Target="https://cables.fibrain.com/uploads/produkty_rows/714/doc_en-6124c0b7ec028.pdf?v38" TargetMode="External"/><Relationship Id="rId155" Type="http://schemas.openxmlformats.org/officeDocument/2006/relationships/hyperlink" Target="https://cables.fibrain.com/uploads/produkty_rows/722/doc_en-61769537dd0b1.pdf?v38" TargetMode="External"/><Relationship Id="rId17" Type="http://schemas.openxmlformats.org/officeDocument/2006/relationships/hyperlink" Target="https://cables.fibrain.com/uploads/produkty_rows/320/doc_en-616579570d14f.pdf?v38" TargetMode="External"/><Relationship Id="rId38" Type="http://schemas.openxmlformats.org/officeDocument/2006/relationships/hyperlink" Target="https://cables.fibrain.com/produkt/pp-color-code,728.html" TargetMode="External"/><Relationship Id="rId59" Type="http://schemas.openxmlformats.org/officeDocument/2006/relationships/hyperlink" Target="https://cables.fibrain.com/produkt/t-telecom-fiber,544.html" TargetMode="External"/><Relationship Id="rId103" Type="http://schemas.openxmlformats.org/officeDocument/2006/relationships/hyperlink" Target="https://cables.fibrain.com/uploads/produkty_rows/719/doc_en-6156f765ba12a.pdf?v38" TargetMode="External"/><Relationship Id="rId124" Type="http://schemas.openxmlformats.org/officeDocument/2006/relationships/hyperlink" Target="https://cables.fibrain.com/uploads/produkty_rows/722/doc_en-61b090c8e00e2.pdf?v3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ctive.fibrain.com/produkt/billion-6800-series,476.html" TargetMode="External"/><Relationship Id="rId1" Type="http://schemas.openxmlformats.org/officeDocument/2006/relationships/hyperlink" Target="https://active.fibrain.com/uploads/pliki/Aktywa/Konwertery%20Fibrain/Datasheet/std/DSH_FMU-AMR01M-30S-002-E.pdf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pon.fibrain.pl/produkt/moduly-cwdm-w-obudowach-lgx,104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hyperlink" Target="https://connectivity.fibrain.pl/produkt/patchcordy-i-pigtaile-klasa-titanium,301.html" TargetMode="External"/><Relationship Id="rId1" Type="http://schemas.openxmlformats.org/officeDocument/2006/relationships/hyperlink" Target="https://fibrain.pl/wp-content/uploads/2021/11/DSH_PATCHCORDY_ABONENCKIE_PL_rev6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50" customWidth="1"/>
    <col min="2" max="9" width="9.109375" style="50"/>
    <col min="10" max="10" width="5.6640625" style="50" customWidth="1"/>
    <col min="11" max="16384" width="9.109375" style="50"/>
  </cols>
  <sheetData>
    <row r="1" spans="1:10" x14ac:dyDescent="0.3">
      <c r="A1" s="48"/>
      <c r="B1" s="49"/>
      <c r="C1" s="49"/>
      <c r="D1" s="49"/>
      <c r="E1" s="49"/>
      <c r="F1" s="49"/>
      <c r="G1" s="49"/>
      <c r="H1" s="49"/>
      <c r="I1" s="49"/>
      <c r="J1" s="48"/>
    </row>
    <row r="2" spans="1:10" ht="30" customHeight="1" x14ac:dyDescent="0.3">
      <c r="A2" s="48"/>
      <c r="B2" s="143"/>
      <c r="C2" s="144"/>
      <c r="D2" s="144"/>
      <c r="E2" s="144"/>
      <c r="F2" s="144"/>
      <c r="G2" s="144"/>
      <c r="H2" s="144"/>
      <c r="I2" s="145"/>
      <c r="J2" s="48"/>
    </row>
    <row r="3" spans="1:10" ht="30" customHeight="1" x14ac:dyDescent="0.3">
      <c r="A3" s="48"/>
      <c r="B3" s="146"/>
      <c r="C3" s="147"/>
      <c r="D3" s="147"/>
      <c r="E3" s="147"/>
      <c r="F3" s="147"/>
      <c r="G3" s="147"/>
      <c r="H3" s="147"/>
      <c r="I3" s="148"/>
      <c r="J3" s="48"/>
    </row>
    <row r="4" spans="1:10" ht="30" customHeight="1" x14ac:dyDescent="0.3">
      <c r="A4" s="48"/>
      <c r="B4" s="146"/>
      <c r="C4" s="147"/>
      <c r="D4" s="147"/>
      <c r="E4" s="147"/>
      <c r="F4" s="147"/>
      <c r="G4" s="147"/>
      <c r="H4" s="147"/>
      <c r="I4" s="148"/>
      <c r="J4" s="48"/>
    </row>
    <row r="5" spans="1:10" s="54" customFormat="1" ht="24.9" customHeight="1" x14ac:dyDescent="0.3">
      <c r="A5" s="51"/>
      <c r="B5" s="52"/>
      <c r="C5" s="149" t="s">
        <v>494</v>
      </c>
      <c r="D5" s="149"/>
      <c r="E5" s="149"/>
      <c r="F5" s="149"/>
      <c r="G5" s="149"/>
      <c r="H5" s="149"/>
      <c r="I5" s="53"/>
      <c r="J5" s="51"/>
    </row>
    <row r="6" spans="1:10" ht="15.6" x14ac:dyDescent="0.3">
      <c r="A6" s="48"/>
      <c r="B6" s="55"/>
      <c r="C6" s="56"/>
      <c r="D6" s="56"/>
      <c r="E6" s="56"/>
      <c r="F6" s="56"/>
      <c r="G6" s="56"/>
      <c r="H6" s="56"/>
      <c r="I6" s="57"/>
      <c r="J6" s="48"/>
    </row>
    <row r="7" spans="1:10" ht="21.9" customHeight="1" x14ac:dyDescent="0.3">
      <c r="A7" s="48"/>
      <c r="B7" s="58">
        <v>1</v>
      </c>
      <c r="C7" s="130" t="s">
        <v>499</v>
      </c>
      <c r="D7" s="130"/>
      <c r="E7" s="130"/>
      <c r="F7" s="130"/>
      <c r="G7" s="130"/>
      <c r="H7" s="130"/>
      <c r="I7" s="59"/>
      <c r="J7" s="48"/>
    </row>
    <row r="8" spans="1:10" ht="21.9" customHeight="1" x14ac:dyDescent="0.3">
      <c r="A8" s="48"/>
      <c r="B8" s="60">
        <v>2</v>
      </c>
      <c r="C8" s="130" t="s">
        <v>500</v>
      </c>
      <c r="D8" s="130"/>
      <c r="E8" s="130"/>
      <c r="F8" s="130"/>
      <c r="G8" s="130"/>
      <c r="H8" s="130"/>
      <c r="I8" s="61"/>
      <c r="J8" s="48"/>
    </row>
    <row r="9" spans="1:10" ht="21.9" customHeight="1" x14ac:dyDescent="0.3">
      <c r="A9" s="48"/>
      <c r="B9" s="60">
        <v>3</v>
      </c>
      <c r="C9" s="130" t="s">
        <v>491</v>
      </c>
      <c r="D9" s="130"/>
      <c r="E9" s="130"/>
      <c r="F9" s="130"/>
      <c r="G9" s="130"/>
      <c r="H9" s="130"/>
      <c r="I9" s="61"/>
      <c r="J9" s="48"/>
    </row>
    <row r="10" spans="1:10" ht="21.9" customHeight="1" x14ac:dyDescent="0.3">
      <c r="A10" s="48"/>
      <c r="B10" s="60">
        <v>4</v>
      </c>
      <c r="C10" s="130" t="s">
        <v>492</v>
      </c>
      <c r="D10" s="130"/>
      <c r="E10" s="130"/>
      <c r="F10" s="130"/>
      <c r="G10" s="130"/>
      <c r="H10" s="130"/>
      <c r="I10" s="62"/>
      <c r="J10" s="48"/>
    </row>
    <row r="11" spans="1:10" ht="21.9" customHeight="1" x14ac:dyDescent="0.3">
      <c r="A11" s="63"/>
      <c r="B11" s="60">
        <v>5</v>
      </c>
      <c r="C11" s="130" t="s">
        <v>684</v>
      </c>
      <c r="D11" s="130"/>
      <c r="E11" s="130"/>
      <c r="F11" s="130"/>
      <c r="G11" s="130"/>
      <c r="H11" s="130"/>
      <c r="I11" s="64"/>
      <c r="J11" s="63"/>
    </row>
    <row r="12" spans="1:10" ht="21.9" customHeight="1" x14ac:dyDescent="0.3">
      <c r="A12" s="48"/>
      <c r="B12" s="60">
        <v>6</v>
      </c>
      <c r="C12" s="130" t="s">
        <v>501</v>
      </c>
      <c r="D12" s="130"/>
      <c r="E12" s="130"/>
      <c r="F12" s="130"/>
      <c r="G12" s="130"/>
      <c r="H12" s="130"/>
      <c r="I12" s="61"/>
      <c r="J12" s="48"/>
    </row>
    <row r="13" spans="1:10" x14ac:dyDescent="0.3">
      <c r="A13" s="48"/>
      <c r="B13" s="66"/>
      <c r="C13" s="65"/>
      <c r="D13" s="65"/>
      <c r="E13" s="65"/>
      <c r="F13" s="65"/>
      <c r="G13" s="65"/>
      <c r="H13" s="65"/>
      <c r="I13" s="61"/>
      <c r="J13" s="48"/>
    </row>
    <row r="14" spans="1:10" x14ac:dyDescent="0.3">
      <c r="A14" s="48"/>
      <c r="B14" s="66"/>
      <c r="C14" s="67"/>
      <c r="D14" s="68"/>
      <c r="E14" s="68"/>
      <c r="F14" s="68"/>
      <c r="G14" s="68"/>
      <c r="H14" s="68"/>
      <c r="I14" s="64"/>
      <c r="J14" s="48"/>
    </row>
    <row r="15" spans="1:10" ht="30" customHeight="1" x14ac:dyDescent="0.3">
      <c r="A15" s="48"/>
      <c r="B15" s="66"/>
      <c r="C15" s="135" t="s">
        <v>1047</v>
      </c>
      <c r="D15" s="135"/>
      <c r="E15" s="135"/>
      <c r="F15" s="135"/>
      <c r="G15" s="135"/>
      <c r="H15" s="135"/>
      <c r="I15" s="70"/>
      <c r="J15" s="48"/>
    </row>
    <row r="16" spans="1:10" ht="30" customHeight="1" x14ac:dyDescent="0.3">
      <c r="A16" s="48"/>
      <c r="B16" s="66"/>
      <c r="C16" s="135"/>
      <c r="D16" s="135"/>
      <c r="E16" s="135"/>
      <c r="F16" s="135"/>
      <c r="G16" s="135"/>
      <c r="H16" s="135"/>
      <c r="I16" s="70"/>
      <c r="J16" s="48"/>
    </row>
    <row r="17" spans="1:10" x14ac:dyDescent="0.3">
      <c r="A17" s="48"/>
      <c r="B17" s="66"/>
      <c r="C17" s="69"/>
      <c r="D17" s="54"/>
      <c r="E17" s="54"/>
      <c r="F17" s="54"/>
      <c r="G17" s="54"/>
      <c r="H17" s="54"/>
      <c r="I17" s="70"/>
      <c r="J17" s="48"/>
    </row>
    <row r="18" spans="1:10" x14ac:dyDescent="0.3">
      <c r="A18" s="48"/>
      <c r="B18" s="71"/>
      <c r="C18" s="72"/>
      <c r="D18" s="72"/>
      <c r="E18" s="72"/>
      <c r="F18" s="72"/>
      <c r="G18" s="72"/>
      <c r="H18" s="72"/>
      <c r="I18" s="73"/>
      <c r="J18" s="48"/>
    </row>
    <row r="19" spans="1:10" x14ac:dyDescent="0.3">
      <c r="A19" s="48"/>
      <c r="B19" s="74"/>
      <c r="C19" s="75"/>
      <c r="D19" s="76"/>
      <c r="E19" s="72"/>
      <c r="F19" s="72"/>
      <c r="G19" s="72"/>
      <c r="H19" s="72"/>
      <c r="I19" s="73"/>
      <c r="J19" s="48"/>
    </row>
    <row r="20" spans="1:10" ht="24.9" customHeight="1" x14ac:dyDescent="0.3">
      <c r="A20" s="48"/>
      <c r="B20" s="136" t="s">
        <v>493</v>
      </c>
      <c r="C20" s="137"/>
      <c r="D20" s="137"/>
      <c r="E20" s="137"/>
      <c r="F20" s="137"/>
      <c r="G20" s="137"/>
      <c r="H20" s="137"/>
      <c r="I20" s="138"/>
      <c r="J20" s="48"/>
    </row>
    <row r="21" spans="1:10" ht="24.9" customHeight="1" x14ac:dyDescent="0.3">
      <c r="A21" s="48"/>
      <c r="B21" s="139" t="s">
        <v>496</v>
      </c>
      <c r="C21" s="137"/>
      <c r="D21" s="137"/>
      <c r="E21" s="137"/>
      <c r="F21" s="137"/>
      <c r="G21" s="137"/>
      <c r="H21" s="137"/>
      <c r="I21" s="138"/>
      <c r="J21" s="48"/>
    </row>
    <row r="22" spans="1:10" ht="24.9" customHeight="1" x14ac:dyDescent="0.3">
      <c r="A22" s="48"/>
      <c r="B22" s="140" t="s">
        <v>495</v>
      </c>
      <c r="C22" s="141"/>
      <c r="D22" s="141"/>
      <c r="E22" s="141"/>
      <c r="F22" s="141"/>
      <c r="G22" s="141"/>
      <c r="H22" s="141"/>
      <c r="I22" s="142"/>
      <c r="J22" s="48"/>
    </row>
    <row r="23" spans="1:10" x14ac:dyDescent="0.3">
      <c r="A23" s="48"/>
      <c r="B23" s="77"/>
      <c r="C23" s="78"/>
      <c r="D23" s="78"/>
      <c r="E23" s="78"/>
      <c r="F23" s="78"/>
      <c r="G23" s="78"/>
      <c r="H23" s="78"/>
      <c r="I23" s="79"/>
      <c r="J23" s="48"/>
    </row>
    <row r="24" spans="1:10" x14ac:dyDescent="0.3">
      <c r="A24" s="48"/>
      <c r="B24" s="77"/>
      <c r="C24" s="78"/>
      <c r="D24" s="78"/>
      <c r="E24" s="78"/>
      <c r="F24" s="78"/>
      <c r="G24" s="78"/>
      <c r="H24" s="78"/>
      <c r="I24" s="79"/>
      <c r="J24" s="48"/>
    </row>
    <row r="25" spans="1:10" x14ac:dyDescent="0.3">
      <c r="A25" s="48"/>
      <c r="B25" s="131"/>
      <c r="C25" s="132"/>
      <c r="D25" s="132"/>
      <c r="E25" s="80"/>
      <c r="F25" s="80"/>
      <c r="G25" s="81" t="s">
        <v>1049</v>
      </c>
      <c r="H25" s="133">
        <v>44701</v>
      </c>
      <c r="I25" s="134"/>
      <c r="J25" s="48"/>
    </row>
    <row r="26" spans="1:10" x14ac:dyDescent="0.3">
      <c r="A26" s="48"/>
      <c r="B26" s="49"/>
      <c r="C26" s="49"/>
      <c r="D26" s="49"/>
      <c r="E26" s="49"/>
      <c r="F26" s="49"/>
      <c r="G26" s="49"/>
      <c r="H26" s="49"/>
      <c r="I26" s="49"/>
      <c r="J26" s="48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H7" location="Kable!A1" display="Kable" xr:uid="{00000000-0004-0000-0000-000000000000}"/>
    <hyperlink ref="C8:H8" location="Aktywa!A1" display="Aktywa" xr:uid="{00000000-0004-0000-0000-000001000000}"/>
    <hyperlink ref="C9:H9" location="PON!A1" display="Passive Optical Network" xr:uid="{00000000-0004-0000-0000-000002000000}"/>
    <hyperlink ref="C10:H10" location="'Fibrain DATA'!A1" display="Fibrain DATA" xr:uid="{00000000-0004-0000-0000-000003000000}"/>
    <hyperlink ref="C11:H11" location="'Distribution Fiber'!A1" display="Distribution Fiber" xr:uid="{00000000-0004-0000-0000-000004000000}"/>
    <hyperlink ref="C12:H12" location="'Connectivity Fiber'!A1" display="Connectivity Fiber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4"/>
  <sheetViews>
    <sheetView zoomScale="85" zoomScaleNormal="85" workbookViewId="0"/>
  </sheetViews>
  <sheetFormatPr defaultColWidth="8.88671875" defaultRowHeight="14.4" x14ac:dyDescent="0.3"/>
  <cols>
    <col min="1" max="1" width="8.6640625" style="46" customWidth="1"/>
    <col min="2" max="2" width="38.6640625" style="271" customWidth="1"/>
    <col min="3" max="3" width="50.6640625" style="272" customWidth="1"/>
    <col min="4" max="4" width="30.6640625" style="30" customWidth="1"/>
    <col min="5" max="5" width="16" style="228" customWidth="1"/>
    <col min="6" max="6" width="10.88671875" style="273" customWidth="1"/>
    <col min="7" max="7" width="15.6640625" style="274" customWidth="1"/>
    <col min="8" max="8" width="15.6640625" style="275" customWidth="1"/>
    <col min="9" max="10" width="25.6640625" style="31" customWidth="1"/>
    <col min="11" max="11" width="12.6640625" style="273" customWidth="1"/>
    <col min="12" max="14" width="12.6640625" style="272" customWidth="1"/>
    <col min="15" max="15" width="12.6640625" style="228" customWidth="1"/>
    <col min="16" max="16384" width="8.88671875" style="272"/>
  </cols>
  <sheetData>
    <row r="1" spans="1:15" s="228" customFormat="1" ht="58.2" thickBot="1" x14ac:dyDescent="0.35">
      <c r="A1" s="224" t="s">
        <v>360</v>
      </c>
      <c r="B1" s="225" t="s">
        <v>1</v>
      </c>
      <c r="C1" s="225" t="s">
        <v>2</v>
      </c>
      <c r="D1" s="225" t="s">
        <v>262</v>
      </c>
      <c r="E1" s="225" t="s">
        <v>4</v>
      </c>
      <c r="F1" s="225" t="s">
        <v>5</v>
      </c>
      <c r="G1" s="226" t="s">
        <v>252</v>
      </c>
      <c r="H1" s="227" t="s">
        <v>6</v>
      </c>
      <c r="I1" s="225" t="s">
        <v>263</v>
      </c>
      <c r="J1" s="225" t="s">
        <v>264</v>
      </c>
      <c r="K1" s="225" t="s">
        <v>7</v>
      </c>
      <c r="L1" s="225" t="s">
        <v>265</v>
      </c>
      <c r="M1" s="225" t="s">
        <v>361</v>
      </c>
      <c r="N1" s="225" t="s">
        <v>362</v>
      </c>
      <c r="O1" s="225" t="s">
        <v>9</v>
      </c>
    </row>
    <row r="2" spans="1:15" s="228" customFormat="1" ht="39.9" customHeight="1" x14ac:dyDescent="0.3">
      <c r="A2" s="156" t="s">
        <v>1068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</row>
    <row r="3" spans="1:15" s="233" customFormat="1" ht="43.2" x14ac:dyDescent="0.3">
      <c r="A3" s="106" t="s">
        <v>366</v>
      </c>
      <c r="B3" s="229" t="s">
        <v>312</v>
      </c>
      <c r="C3" s="230" t="s">
        <v>966</v>
      </c>
      <c r="D3" s="91" t="s">
        <v>306</v>
      </c>
      <c r="E3" s="231">
        <v>3.9780000000000002</v>
      </c>
      <c r="F3" s="90" t="s">
        <v>908</v>
      </c>
      <c r="G3" s="232">
        <v>16112.9</v>
      </c>
      <c r="H3" s="42">
        <f>E3*G3</f>
        <v>64097.116200000004</v>
      </c>
      <c r="I3" s="159" t="s">
        <v>313</v>
      </c>
      <c r="J3" s="160"/>
      <c r="K3" s="90" t="s">
        <v>269</v>
      </c>
      <c r="L3" s="90">
        <v>578</v>
      </c>
      <c r="M3" s="90">
        <v>1200</v>
      </c>
      <c r="N3" s="90">
        <v>500</v>
      </c>
      <c r="O3" s="107" t="s">
        <v>12</v>
      </c>
    </row>
    <row r="4" spans="1:15" s="233" customFormat="1" ht="43.2" x14ac:dyDescent="0.3">
      <c r="A4" s="106" t="s">
        <v>366</v>
      </c>
      <c r="B4" s="229" t="s">
        <v>310</v>
      </c>
      <c r="C4" s="230" t="s">
        <v>967</v>
      </c>
      <c r="D4" s="92" t="s">
        <v>909</v>
      </c>
      <c r="E4" s="231">
        <v>3.8969999999999998</v>
      </c>
      <c r="F4" s="90" t="s">
        <v>908</v>
      </c>
      <c r="G4" s="232">
        <v>8450.92</v>
      </c>
      <c r="H4" s="42">
        <f>E4*G4</f>
        <v>32933.235240000002</v>
      </c>
      <c r="I4" s="159" t="s">
        <v>311</v>
      </c>
      <c r="J4" s="160"/>
      <c r="K4" s="90" t="s">
        <v>269</v>
      </c>
      <c r="L4" s="90">
        <v>516</v>
      </c>
      <c r="M4" s="90">
        <v>1400</v>
      </c>
      <c r="N4" s="90">
        <v>600</v>
      </c>
      <c r="O4" s="107" t="s">
        <v>270</v>
      </c>
    </row>
    <row r="5" spans="1:15" s="233" customFormat="1" ht="43.2" x14ac:dyDescent="0.3">
      <c r="A5" s="106" t="s">
        <v>366</v>
      </c>
      <c r="B5" s="229" t="s">
        <v>309</v>
      </c>
      <c r="C5" s="230" t="s">
        <v>968</v>
      </c>
      <c r="D5" s="92" t="s">
        <v>306</v>
      </c>
      <c r="E5" s="231">
        <v>3.6360000000000001</v>
      </c>
      <c r="F5" s="90" t="s">
        <v>908</v>
      </c>
      <c r="G5" s="41">
        <v>8512.33</v>
      </c>
      <c r="H5" s="42">
        <f>E5*G5</f>
        <v>30950.831880000002</v>
      </c>
      <c r="I5" s="159" t="s">
        <v>273</v>
      </c>
      <c r="J5" s="161"/>
      <c r="K5" s="90" t="s">
        <v>269</v>
      </c>
      <c r="L5" s="90">
        <v>480</v>
      </c>
      <c r="M5" s="90">
        <v>1200</v>
      </c>
      <c r="N5" s="90">
        <v>500</v>
      </c>
      <c r="O5" s="107" t="s">
        <v>12</v>
      </c>
    </row>
    <row r="6" spans="1:15" s="233" customFormat="1" ht="45" customHeight="1" x14ac:dyDescent="0.3">
      <c r="A6" s="106" t="s">
        <v>366</v>
      </c>
      <c r="B6" s="229" t="s">
        <v>502</v>
      </c>
      <c r="C6" s="230" t="s">
        <v>969</v>
      </c>
      <c r="D6" s="92" t="s">
        <v>910</v>
      </c>
      <c r="E6" s="234">
        <v>1.5369999999999999</v>
      </c>
      <c r="F6" s="90" t="s">
        <v>908</v>
      </c>
      <c r="G6" s="232">
        <v>16764.11</v>
      </c>
      <c r="H6" s="42">
        <f>E6*G6</f>
        <v>25766.43707</v>
      </c>
      <c r="I6" s="159" t="s">
        <v>273</v>
      </c>
      <c r="J6" s="161"/>
      <c r="K6" s="90" t="s">
        <v>269</v>
      </c>
      <c r="L6" s="90">
        <v>352</v>
      </c>
      <c r="M6" s="90">
        <v>1400</v>
      </c>
      <c r="N6" s="90">
        <v>600</v>
      </c>
      <c r="O6" s="107" t="s">
        <v>270</v>
      </c>
    </row>
    <row r="7" spans="1:15" s="233" customFormat="1" ht="15" customHeight="1" x14ac:dyDescent="0.3">
      <c r="A7" s="150" t="s">
        <v>363</v>
      </c>
      <c r="B7" s="235" t="s">
        <v>279</v>
      </c>
      <c r="C7" s="236" t="s">
        <v>970</v>
      </c>
      <c r="D7" s="162" t="s">
        <v>911</v>
      </c>
      <c r="E7" s="231">
        <v>5.0759999999999996</v>
      </c>
      <c r="F7" s="90" t="s">
        <v>908</v>
      </c>
      <c r="G7" s="41">
        <v>4289.54</v>
      </c>
      <c r="H7" s="42">
        <f>E7*G7</f>
        <v>21773.705039999997</v>
      </c>
      <c r="I7" s="165" t="s">
        <v>280</v>
      </c>
      <c r="J7" s="166"/>
      <c r="K7" s="90" t="s">
        <v>269</v>
      </c>
      <c r="L7" s="90">
        <v>862</v>
      </c>
      <c r="M7" s="90">
        <v>1500</v>
      </c>
      <c r="N7" s="90">
        <v>500</v>
      </c>
      <c r="O7" s="107" t="s">
        <v>12</v>
      </c>
    </row>
    <row r="8" spans="1:15" s="233" customFormat="1" x14ac:dyDescent="0.3">
      <c r="A8" s="152"/>
      <c r="B8" s="237"/>
      <c r="C8" s="238"/>
      <c r="D8" s="163"/>
      <c r="E8" s="231">
        <v>5.234</v>
      </c>
      <c r="F8" s="90" t="s">
        <v>908</v>
      </c>
      <c r="G8" s="41">
        <v>4289.54</v>
      </c>
      <c r="H8" s="42">
        <f>E8*G8</f>
        <v>22451.452359999999</v>
      </c>
      <c r="I8" s="167"/>
      <c r="J8" s="168"/>
      <c r="K8" s="90" t="s">
        <v>269</v>
      </c>
      <c r="L8" s="90">
        <v>884</v>
      </c>
      <c r="M8" s="90">
        <v>1500</v>
      </c>
      <c r="N8" s="90">
        <v>500</v>
      </c>
      <c r="O8" s="107" t="s">
        <v>12</v>
      </c>
    </row>
    <row r="9" spans="1:15" s="233" customFormat="1" x14ac:dyDescent="0.3">
      <c r="A9" s="152"/>
      <c r="B9" s="237"/>
      <c r="C9" s="238"/>
      <c r="D9" s="163"/>
      <c r="E9" s="231">
        <v>1.762</v>
      </c>
      <c r="F9" s="90" t="s">
        <v>908</v>
      </c>
      <c r="G9" s="41">
        <v>4289.54</v>
      </c>
      <c r="H9" s="42">
        <f>E9*G9</f>
        <v>7558.1694799999996</v>
      </c>
      <c r="I9" s="167"/>
      <c r="J9" s="168"/>
      <c r="K9" s="90" t="s">
        <v>269</v>
      </c>
      <c r="L9" s="90">
        <v>398</v>
      </c>
      <c r="M9" s="90">
        <v>1500</v>
      </c>
      <c r="N9" s="90">
        <v>500</v>
      </c>
      <c r="O9" s="107" t="s">
        <v>12</v>
      </c>
    </row>
    <row r="10" spans="1:15" s="233" customFormat="1" x14ac:dyDescent="0.3">
      <c r="A10" s="153"/>
      <c r="B10" s="239"/>
      <c r="C10" s="240"/>
      <c r="D10" s="164"/>
      <c r="E10" s="231">
        <v>5.0060000000000002</v>
      </c>
      <c r="F10" s="90" t="s">
        <v>908</v>
      </c>
      <c r="G10" s="41">
        <v>4289.54</v>
      </c>
      <c r="H10" s="42">
        <f>E10*G10</f>
        <v>21473.437239999999</v>
      </c>
      <c r="I10" s="169"/>
      <c r="J10" s="170"/>
      <c r="K10" s="90" t="s">
        <v>269</v>
      </c>
      <c r="L10" s="90">
        <v>852</v>
      </c>
      <c r="M10" s="90">
        <v>1500</v>
      </c>
      <c r="N10" s="90">
        <v>500</v>
      </c>
      <c r="O10" s="107" t="s">
        <v>12</v>
      </c>
    </row>
    <row r="11" spans="1:15" s="233" customFormat="1" ht="15" customHeight="1" x14ac:dyDescent="0.3">
      <c r="A11" s="150" t="s">
        <v>363</v>
      </c>
      <c r="B11" s="235" t="s">
        <v>367</v>
      </c>
      <c r="C11" s="241" t="s">
        <v>971</v>
      </c>
      <c r="D11" s="171" t="s">
        <v>912</v>
      </c>
      <c r="E11" s="231">
        <v>2.2389999999999999</v>
      </c>
      <c r="F11" s="90" t="s">
        <v>908</v>
      </c>
      <c r="G11" s="232">
        <v>8307</v>
      </c>
      <c r="H11" s="42">
        <f>E11*G11</f>
        <v>18599.373</v>
      </c>
      <c r="I11" s="165" t="s">
        <v>273</v>
      </c>
      <c r="J11" s="173"/>
      <c r="K11" s="90" t="s">
        <v>269</v>
      </c>
      <c r="L11" s="90">
        <v>435</v>
      </c>
      <c r="M11" s="90">
        <v>1500</v>
      </c>
      <c r="N11" s="90">
        <v>500</v>
      </c>
      <c r="O11" s="107" t="s">
        <v>12</v>
      </c>
    </row>
    <row r="12" spans="1:15" s="233" customFormat="1" x14ac:dyDescent="0.3">
      <c r="A12" s="152"/>
      <c r="B12" s="237"/>
      <c r="C12" s="242"/>
      <c r="D12" s="172"/>
      <c r="E12" s="231">
        <v>1.9079999999999999</v>
      </c>
      <c r="F12" s="90" t="s">
        <v>908</v>
      </c>
      <c r="G12" s="232">
        <v>8307</v>
      </c>
      <c r="H12" s="42">
        <f>E12*G12</f>
        <v>15849.755999999999</v>
      </c>
      <c r="I12" s="174"/>
      <c r="J12" s="175"/>
      <c r="K12" s="90" t="s">
        <v>269</v>
      </c>
      <c r="L12" s="90">
        <v>393</v>
      </c>
      <c r="M12" s="90">
        <v>1500</v>
      </c>
      <c r="N12" s="90">
        <v>500</v>
      </c>
      <c r="O12" s="107" t="s">
        <v>270</v>
      </c>
    </row>
    <row r="13" spans="1:15" s="233" customFormat="1" ht="43.2" x14ac:dyDescent="0.3">
      <c r="A13" s="106" t="s">
        <v>366</v>
      </c>
      <c r="B13" s="229" t="s">
        <v>308</v>
      </c>
      <c r="C13" s="230" t="s">
        <v>972</v>
      </c>
      <c r="D13" s="92" t="s">
        <v>306</v>
      </c>
      <c r="E13" s="231">
        <v>2.5449999999999999</v>
      </c>
      <c r="F13" s="90" t="s">
        <v>908</v>
      </c>
      <c r="G13" s="41">
        <v>6242.38</v>
      </c>
      <c r="H13" s="42">
        <f>E13*G13</f>
        <v>15886.857099999999</v>
      </c>
      <c r="I13" s="159" t="s">
        <v>273</v>
      </c>
      <c r="J13" s="160"/>
      <c r="K13" s="90" t="s">
        <v>269</v>
      </c>
      <c r="L13" s="90">
        <v>370</v>
      </c>
      <c r="M13" s="90">
        <v>1200</v>
      </c>
      <c r="N13" s="90">
        <v>500</v>
      </c>
      <c r="O13" s="107" t="s">
        <v>12</v>
      </c>
    </row>
    <row r="14" spans="1:15" s="233" customFormat="1" ht="57.6" x14ac:dyDescent="0.3">
      <c r="A14" s="106" t="s">
        <v>369</v>
      </c>
      <c r="B14" s="229" t="s">
        <v>348</v>
      </c>
      <c r="C14" s="230" t="s">
        <v>349</v>
      </c>
      <c r="D14" s="91" t="s">
        <v>914</v>
      </c>
      <c r="E14" s="231">
        <v>3.0590000000000002</v>
      </c>
      <c r="F14" s="90" t="s">
        <v>908</v>
      </c>
      <c r="G14" s="41">
        <v>3749.95</v>
      </c>
      <c r="H14" s="42">
        <f>E14*G14</f>
        <v>11471.09705</v>
      </c>
      <c r="I14" s="159" t="s">
        <v>345</v>
      </c>
      <c r="J14" s="160"/>
      <c r="K14" s="90" t="s">
        <v>269</v>
      </c>
      <c r="L14" s="90">
        <v>373</v>
      </c>
      <c r="M14" s="90">
        <v>1200</v>
      </c>
      <c r="N14" s="90">
        <v>500</v>
      </c>
      <c r="O14" s="107" t="s">
        <v>12</v>
      </c>
    </row>
    <row r="15" spans="1:15" s="233" customFormat="1" ht="43.2" x14ac:dyDescent="0.3">
      <c r="A15" s="106" t="s">
        <v>364</v>
      </c>
      <c r="B15" s="229" t="s">
        <v>342</v>
      </c>
      <c r="C15" s="230" t="s">
        <v>973</v>
      </c>
      <c r="D15" s="91" t="s">
        <v>915</v>
      </c>
      <c r="E15" s="231">
        <v>1.46</v>
      </c>
      <c r="F15" s="90" t="s">
        <v>908</v>
      </c>
      <c r="G15" s="41">
        <v>9731.82</v>
      </c>
      <c r="H15" s="42">
        <f>E15*G15</f>
        <v>14208.457199999999</v>
      </c>
      <c r="I15" s="159" t="s">
        <v>326</v>
      </c>
      <c r="J15" s="160"/>
      <c r="K15" s="90" t="s">
        <v>269</v>
      </c>
      <c r="L15" s="90">
        <v>570</v>
      </c>
      <c r="M15" s="90">
        <v>1800</v>
      </c>
      <c r="N15" s="90">
        <v>800</v>
      </c>
      <c r="O15" s="107" t="s">
        <v>12</v>
      </c>
    </row>
    <row r="16" spans="1:15" s="233" customFormat="1" ht="57.6" x14ac:dyDescent="0.3">
      <c r="A16" s="106" t="s">
        <v>380</v>
      </c>
      <c r="B16" s="229" t="s">
        <v>343</v>
      </c>
      <c r="C16" s="230" t="s">
        <v>344</v>
      </c>
      <c r="D16" s="91" t="s">
        <v>916</v>
      </c>
      <c r="E16" s="231">
        <v>3.9820000000000002</v>
      </c>
      <c r="F16" s="90" t="s">
        <v>908</v>
      </c>
      <c r="G16" s="41">
        <v>2984</v>
      </c>
      <c r="H16" s="42">
        <f>E16*G16</f>
        <v>11882.288</v>
      </c>
      <c r="I16" s="159" t="s">
        <v>345</v>
      </c>
      <c r="J16" s="160"/>
      <c r="K16" s="90" t="s">
        <v>269</v>
      </c>
      <c r="L16" s="90">
        <v>439</v>
      </c>
      <c r="M16" s="90">
        <v>1200</v>
      </c>
      <c r="N16" s="90">
        <v>500</v>
      </c>
      <c r="O16" s="107" t="s">
        <v>12</v>
      </c>
    </row>
    <row r="17" spans="1:15" s="233" customFormat="1" ht="28.8" x14ac:dyDescent="0.3">
      <c r="A17" s="106" t="s">
        <v>364</v>
      </c>
      <c r="B17" s="243" t="s">
        <v>510</v>
      </c>
      <c r="C17" s="244" t="s">
        <v>974</v>
      </c>
      <c r="D17" s="103" t="s">
        <v>944</v>
      </c>
      <c r="E17" s="231">
        <v>2.2189999999999999</v>
      </c>
      <c r="F17" s="90" t="s">
        <v>908</v>
      </c>
      <c r="G17" s="232">
        <v>5605.5</v>
      </c>
      <c r="H17" s="42">
        <f>E17*G17</f>
        <v>12438.604499999999</v>
      </c>
      <c r="I17" s="159" t="s">
        <v>326</v>
      </c>
      <c r="J17" s="161"/>
      <c r="K17" s="90" t="s">
        <v>269</v>
      </c>
      <c r="L17" s="89">
        <v>443</v>
      </c>
      <c r="M17" s="89">
        <v>1400</v>
      </c>
      <c r="N17" s="89">
        <v>600</v>
      </c>
      <c r="O17" s="107" t="s">
        <v>63</v>
      </c>
    </row>
    <row r="18" spans="1:15" s="233" customFormat="1" ht="43.2" x14ac:dyDescent="0.3">
      <c r="A18" s="106" t="s">
        <v>380</v>
      </c>
      <c r="B18" s="229" t="s">
        <v>350</v>
      </c>
      <c r="C18" s="230" t="s">
        <v>351</v>
      </c>
      <c r="D18" s="91" t="s">
        <v>917</v>
      </c>
      <c r="E18" s="231">
        <v>1.9350000000000001</v>
      </c>
      <c r="F18" s="90" t="s">
        <v>908</v>
      </c>
      <c r="G18" s="41">
        <v>2590.23</v>
      </c>
      <c r="H18" s="42">
        <f>E18*G18</f>
        <v>5012.0950499999999</v>
      </c>
      <c r="I18" s="159" t="s">
        <v>345</v>
      </c>
      <c r="J18" s="160"/>
      <c r="K18" s="90" t="s">
        <v>269</v>
      </c>
      <c r="L18" s="90">
        <v>195.8</v>
      </c>
      <c r="M18" s="90">
        <v>900</v>
      </c>
      <c r="N18" s="90">
        <v>400</v>
      </c>
      <c r="O18" s="107" t="s">
        <v>270</v>
      </c>
    </row>
    <row r="19" spans="1:15" s="233" customFormat="1" ht="43.2" x14ac:dyDescent="0.3">
      <c r="A19" s="106" t="s">
        <v>370</v>
      </c>
      <c r="B19" s="229" t="s">
        <v>302</v>
      </c>
      <c r="C19" s="230" t="s">
        <v>975</v>
      </c>
      <c r="D19" s="92" t="s">
        <v>303</v>
      </c>
      <c r="E19" s="231">
        <v>2.7155999999999998</v>
      </c>
      <c r="F19" s="90" t="s">
        <v>908</v>
      </c>
      <c r="G19" s="41">
        <v>2947.9</v>
      </c>
      <c r="H19" s="42">
        <f>E19*G19</f>
        <v>8005.3172399999994</v>
      </c>
      <c r="I19" s="159" t="s">
        <v>287</v>
      </c>
      <c r="J19" s="160"/>
      <c r="K19" s="90" t="s">
        <v>269</v>
      </c>
      <c r="L19" s="90">
        <v>183</v>
      </c>
      <c r="M19" s="90">
        <v>900</v>
      </c>
      <c r="N19" s="90">
        <v>400</v>
      </c>
      <c r="O19" s="107" t="s">
        <v>12</v>
      </c>
    </row>
    <row r="20" spans="1:15" s="233" customFormat="1" ht="43.2" x14ac:dyDescent="0.3">
      <c r="A20" s="106" t="s">
        <v>364</v>
      </c>
      <c r="B20" s="243" t="s">
        <v>509</v>
      </c>
      <c r="C20" s="244" t="s">
        <v>976</v>
      </c>
      <c r="D20" s="129" t="s">
        <v>918</v>
      </c>
      <c r="E20" s="231">
        <v>2.226</v>
      </c>
      <c r="F20" s="90" t="s">
        <v>908</v>
      </c>
      <c r="G20" s="232">
        <v>3737</v>
      </c>
      <c r="H20" s="42">
        <f>E20*G20</f>
        <v>8318.5619999999999</v>
      </c>
      <c r="I20" s="159" t="s">
        <v>326</v>
      </c>
      <c r="J20" s="161"/>
      <c r="K20" s="90" t="s">
        <v>269</v>
      </c>
      <c r="L20" s="89">
        <v>415</v>
      </c>
      <c r="M20" s="89">
        <v>1400</v>
      </c>
      <c r="N20" s="89">
        <v>600</v>
      </c>
      <c r="O20" s="107" t="s">
        <v>63</v>
      </c>
    </row>
    <row r="21" spans="1:15" s="233" customFormat="1" ht="75" customHeight="1" x14ac:dyDescent="0.3">
      <c r="A21" s="150" t="s">
        <v>368</v>
      </c>
      <c r="B21" s="235" t="s">
        <v>346</v>
      </c>
      <c r="C21" s="236" t="s">
        <v>347</v>
      </c>
      <c r="D21" s="162" t="s">
        <v>919</v>
      </c>
      <c r="E21" s="231">
        <v>3.75</v>
      </c>
      <c r="F21" s="90" t="s">
        <v>908</v>
      </c>
      <c r="G21" s="41">
        <v>1888.62</v>
      </c>
      <c r="H21" s="42">
        <f>E21*G21</f>
        <v>7082.3249999999998</v>
      </c>
      <c r="I21" s="165" t="s">
        <v>345</v>
      </c>
      <c r="J21" s="166"/>
      <c r="K21" s="90" t="s">
        <v>269</v>
      </c>
      <c r="L21" s="90">
        <v>469.5</v>
      </c>
      <c r="M21" s="90">
        <v>1200</v>
      </c>
      <c r="N21" s="90">
        <v>500</v>
      </c>
      <c r="O21" s="107" t="s">
        <v>12</v>
      </c>
    </row>
    <row r="22" spans="1:15" s="233" customFormat="1" ht="15" thickBot="1" x14ac:dyDescent="0.35">
      <c r="A22" s="151"/>
      <c r="B22" s="277"/>
      <c r="C22" s="278"/>
      <c r="D22" s="181"/>
      <c r="E22" s="279">
        <v>3.4790000000000001</v>
      </c>
      <c r="F22" s="108" t="s">
        <v>908</v>
      </c>
      <c r="G22" s="109">
        <v>1888.62</v>
      </c>
      <c r="H22" s="110">
        <f>E22*G22</f>
        <v>6570.5089799999996</v>
      </c>
      <c r="I22" s="182"/>
      <c r="J22" s="183"/>
      <c r="K22" s="108" t="s">
        <v>269</v>
      </c>
      <c r="L22" s="108">
        <v>469.41</v>
      </c>
      <c r="M22" s="108">
        <v>1200</v>
      </c>
      <c r="N22" s="108">
        <v>500</v>
      </c>
      <c r="O22" s="111" t="s">
        <v>12</v>
      </c>
    </row>
    <row r="23" spans="1:15" s="233" customFormat="1" ht="43.2" x14ac:dyDescent="0.3">
      <c r="A23" s="115" t="s">
        <v>364</v>
      </c>
      <c r="B23" s="105" t="s">
        <v>365</v>
      </c>
      <c r="C23" s="255" t="s">
        <v>977</v>
      </c>
      <c r="D23" s="112" t="s">
        <v>920</v>
      </c>
      <c r="E23" s="276">
        <v>0.47699999999999998</v>
      </c>
      <c r="F23" s="26" t="s">
        <v>908</v>
      </c>
      <c r="G23" s="43">
        <v>5360.7</v>
      </c>
      <c r="H23" s="45">
        <f>E23*G23</f>
        <v>2557.0538999999999</v>
      </c>
      <c r="I23" s="176" t="s">
        <v>298</v>
      </c>
      <c r="J23" s="177"/>
      <c r="K23" s="26" t="s">
        <v>269</v>
      </c>
      <c r="L23" s="27">
        <v>233</v>
      </c>
      <c r="M23" s="27">
        <v>1200</v>
      </c>
      <c r="N23" s="27">
        <v>500</v>
      </c>
      <c r="O23" s="27" t="s">
        <v>12</v>
      </c>
    </row>
    <row r="24" spans="1:15" s="233" customFormat="1" ht="43.2" x14ac:dyDescent="0.3">
      <c r="A24" s="96" t="s">
        <v>364</v>
      </c>
      <c r="B24" s="248" t="s">
        <v>271</v>
      </c>
      <c r="C24" s="246" t="s">
        <v>978</v>
      </c>
      <c r="D24" s="24" t="s">
        <v>272</v>
      </c>
      <c r="E24" s="247">
        <v>0.93100000000000005</v>
      </c>
      <c r="F24" s="20" t="s">
        <v>908</v>
      </c>
      <c r="G24" s="41">
        <v>1798.7</v>
      </c>
      <c r="H24" s="42">
        <f>E24*G24</f>
        <v>1674.5897000000002</v>
      </c>
      <c r="I24" s="178" t="s">
        <v>273</v>
      </c>
      <c r="J24" s="179"/>
      <c r="K24" s="20" t="s">
        <v>269</v>
      </c>
      <c r="L24" s="21">
        <v>66</v>
      </c>
      <c r="M24" s="21">
        <v>800</v>
      </c>
      <c r="N24" s="21">
        <v>450</v>
      </c>
      <c r="O24" s="21" t="s">
        <v>12</v>
      </c>
    </row>
    <row r="25" spans="1:15" s="233" customFormat="1" ht="28.8" x14ac:dyDescent="0.3">
      <c r="A25" s="96" t="s">
        <v>366</v>
      </c>
      <c r="B25" s="248" t="s">
        <v>952</v>
      </c>
      <c r="C25" s="246" t="s">
        <v>979</v>
      </c>
      <c r="D25" s="97" t="s">
        <v>944</v>
      </c>
      <c r="E25" s="247">
        <v>1.125</v>
      </c>
      <c r="F25" s="20" t="s">
        <v>908</v>
      </c>
      <c r="G25" s="41">
        <v>4119.7</v>
      </c>
      <c r="H25" s="42">
        <f>E25*G25</f>
        <v>4634.6624999999995</v>
      </c>
      <c r="I25" s="178" t="s">
        <v>273</v>
      </c>
      <c r="J25" s="180"/>
      <c r="K25" s="20" t="s">
        <v>269</v>
      </c>
      <c r="L25" s="21">
        <v>130</v>
      </c>
      <c r="M25" s="21">
        <v>1000</v>
      </c>
      <c r="N25" s="21">
        <v>450</v>
      </c>
      <c r="O25" s="21" t="s">
        <v>270</v>
      </c>
    </row>
    <row r="26" spans="1:15" s="233" customFormat="1" ht="28.8" x14ac:dyDescent="0.3">
      <c r="A26" s="96" t="s">
        <v>366</v>
      </c>
      <c r="B26" s="248" t="s">
        <v>953</v>
      </c>
      <c r="C26" s="246" t="s">
        <v>980</v>
      </c>
      <c r="D26" s="97" t="s">
        <v>944</v>
      </c>
      <c r="E26" s="247">
        <v>1.226</v>
      </c>
      <c r="F26" s="20" t="s">
        <v>908</v>
      </c>
      <c r="G26" s="41">
        <v>6547.43</v>
      </c>
      <c r="H26" s="42">
        <f>E26*G26</f>
        <v>8027.1491800000003</v>
      </c>
      <c r="I26" s="178" t="s">
        <v>273</v>
      </c>
      <c r="J26" s="180"/>
      <c r="K26" s="20" t="s">
        <v>269</v>
      </c>
      <c r="L26" s="21">
        <v>137</v>
      </c>
      <c r="M26" s="21">
        <v>1000</v>
      </c>
      <c r="N26" s="21">
        <v>450</v>
      </c>
      <c r="O26" s="21" t="s">
        <v>12</v>
      </c>
    </row>
    <row r="27" spans="1:15" s="233" customFormat="1" ht="28.8" x14ac:dyDescent="0.3">
      <c r="A27" s="96" t="s">
        <v>366</v>
      </c>
      <c r="B27" s="248" t="s">
        <v>954</v>
      </c>
      <c r="C27" s="246" t="s">
        <v>981</v>
      </c>
      <c r="D27" s="97" t="s">
        <v>944</v>
      </c>
      <c r="E27" s="247">
        <v>1.208</v>
      </c>
      <c r="F27" s="20" t="s">
        <v>908</v>
      </c>
      <c r="G27" s="41">
        <v>12991.02</v>
      </c>
      <c r="H27" s="42">
        <f>E27*G27</f>
        <v>15693.15216</v>
      </c>
      <c r="I27" s="178" t="s">
        <v>273</v>
      </c>
      <c r="J27" s="180"/>
      <c r="K27" s="20" t="s">
        <v>269</v>
      </c>
      <c r="L27" s="21">
        <v>204</v>
      </c>
      <c r="M27" s="21">
        <v>1000</v>
      </c>
      <c r="N27" s="21">
        <v>450</v>
      </c>
      <c r="O27" s="21" t="s">
        <v>270</v>
      </c>
    </row>
    <row r="28" spans="1:15" s="233" customFormat="1" ht="43.2" customHeight="1" x14ac:dyDescent="0.3">
      <c r="A28" s="96" t="s">
        <v>366</v>
      </c>
      <c r="B28" s="248" t="s">
        <v>274</v>
      </c>
      <c r="C28" s="246" t="s">
        <v>982</v>
      </c>
      <c r="D28" s="24" t="s">
        <v>921</v>
      </c>
      <c r="E28" s="249">
        <v>3.798</v>
      </c>
      <c r="F28" s="20" t="s">
        <v>908</v>
      </c>
      <c r="G28" s="232">
        <v>616.5</v>
      </c>
      <c r="H28" s="42">
        <f>E28*G28</f>
        <v>2341.4670000000001</v>
      </c>
      <c r="I28" s="178" t="s">
        <v>275</v>
      </c>
      <c r="J28" s="179"/>
      <c r="K28" s="20" t="s">
        <v>269</v>
      </c>
      <c r="L28" s="188" t="s">
        <v>1048</v>
      </c>
      <c r="M28" s="189"/>
      <c r="N28" s="190"/>
      <c r="O28" s="21" t="s">
        <v>946</v>
      </c>
    </row>
    <row r="29" spans="1:15" s="233" customFormat="1" ht="43.2" x14ac:dyDescent="0.3">
      <c r="A29" s="113" t="s">
        <v>363</v>
      </c>
      <c r="B29" s="250" t="s">
        <v>955</v>
      </c>
      <c r="C29" s="251" t="s">
        <v>983</v>
      </c>
      <c r="D29" s="97" t="s">
        <v>944</v>
      </c>
      <c r="E29" s="249">
        <v>0.98</v>
      </c>
      <c r="F29" s="20" t="s">
        <v>908</v>
      </c>
      <c r="G29" s="232">
        <v>1081.5899999999999</v>
      </c>
      <c r="H29" s="42">
        <f>E29*G29</f>
        <v>1059.9581999999998</v>
      </c>
      <c r="I29" s="22" t="s">
        <v>267</v>
      </c>
      <c r="J29" s="22" t="s">
        <v>268</v>
      </c>
      <c r="K29" s="20" t="s">
        <v>269</v>
      </c>
      <c r="L29" s="21">
        <v>76</v>
      </c>
      <c r="M29" s="21">
        <v>800</v>
      </c>
      <c r="N29" s="21">
        <v>500</v>
      </c>
      <c r="O29" s="21" t="s">
        <v>270</v>
      </c>
    </row>
    <row r="30" spans="1:15" s="233" customFormat="1" ht="43.2" x14ac:dyDescent="0.3">
      <c r="A30" s="113" t="s">
        <v>366</v>
      </c>
      <c r="B30" s="250" t="s">
        <v>984</v>
      </c>
      <c r="C30" s="251" t="s">
        <v>985</v>
      </c>
      <c r="D30" s="88" t="s">
        <v>986</v>
      </c>
      <c r="E30" s="249">
        <v>0.65900000000000003</v>
      </c>
      <c r="F30" s="20" t="s">
        <v>908</v>
      </c>
      <c r="G30" s="232">
        <v>2600</v>
      </c>
      <c r="H30" s="42">
        <f>E30*G30</f>
        <v>1713.4</v>
      </c>
      <c r="I30" s="178" t="s">
        <v>273</v>
      </c>
      <c r="J30" s="180"/>
      <c r="K30" s="20" t="s">
        <v>269</v>
      </c>
      <c r="L30" s="21">
        <v>96</v>
      </c>
      <c r="M30" s="21">
        <v>800</v>
      </c>
      <c r="N30" s="21">
        <v>500</v>
      </c>
      <c r="O30" s="21" t="s">
        <v>270</v>
      </c>
    </row>
    <row r="31" spans="1:15" s="233" customFormat="1" ht="28.8" x14ac:dyDescent="0.3">
      <c r="A31" s="96" t="s">
        <v>366</v>
      </c>
      <c r="B31" s="248" t="s">
        <v>1064</v>
      </c>
      <c r="C31" s="246" t="s">
        <v>1063</v>
      </c>
      <c r="D31" s="128" t="s">
        <v>944</v>
      </c>
      <c r="E31" s="249">
        <v>1.38</v>
      </c>
      <c r="F31" s="20" t="s">
        <v>908</v>
      </c>
      <c r="G31" s="41">
        <v>2515</v>
      </c>
      <c r="H31" s="42">
        <f>E31*G31</f>
        <v>3470.7</v>
      </c>
      <c r="I31" s="178" t="s">
        <v>273</v>
      </c>
      <c r="J31" s="179"/>
      <c r="K31" s="20" t="s">
        <v>269</v>
      </c>
      <c r="L31" s="21">
        <v>117</v>
      </c>
      <c r="M31" s="21">
        <v>1000</v>
      </c>
      <c r="N31" s="21">
        <v>450</v>
      </c>
      <c r="O31" s="21" t="s">
        <v>270</v>
      </c>
    </row>
    <row r="32" spans="1:15" s="233" customFormat="1" ht="43.2" x14ac:dyDescent="0.3">
      <c r="A32" s="96" t="s">
        <v>364</v>
      </c>
      <c r="B32" s="248" t="s">
        <v>277</v>
      </c>
      <c r="C32" s="246" t="s">
        <v>989</v>
      </c>
      <c r="D32" s="24" t="s">
        <v>276</v>
      </c>
      <c r="E32" s="249">
        <v>0.45400000000000001</v>
      </c>
      <c r="F32" s="20" t="s">
        <v>908</v>
      </c>
      <c r="G32" s="41">
        <v>3405.6000000000004</v>
      </c>
      <c r="H32" s="42">
        <f>E32*G32</f>
        <v>1546.1424000000002</v>
      </c>
      <c r="I32" s="178" t="s">
        <v>278</v>
      </c>
      <c r="J32" s="179"/>
      <c r="K32" s="20" t="s">
        <v>269</v>
      </c>
      <c r="L32" s="21">
        <v>235</v>
      </c>
      <c r="M32" s="21">
        <v>1500</v>
      </c>
      <c r="N32" s="21">
        <v>500</v>
      </c>
      <c r="O32" s="21" t="s">
        <v>12</v>
      </c>
    </row>
    <row r="33" spans="1:15" s="233" customFormat="1" ht="30" customHeight="1" x14ac:dyDescent="0.3">
      <c r="A33" s="113" t="s">
        <v>364</v>
      </c>
      <c r="B33" s="250" t="s">
        <v>283</v>
      </c>
      <c r="C33" s="252" t="s">
        <v>990</v>
      </c>
      <c r="D33" s="116" t="s">
        <v>281</v>
      </c>
      <c r="E33" s="249">
        <v>0.185</v>
      </c>
      <c r="F33" s="20" t="s">
        <v>908</v>
      </c>
      <c r="G33" s="41">
        <v>2938.1</v>
      </c>
      <c r="H33" s="42">
        <f>E33*G33</f>
        <v>543.54849999999999</v>
      </c>
      <c r="I33" s="124" t="s">
        <v>267</v>
      </c>
      <c r="J33" s="124" t="s">
        <v>268</v>
      </c>
      <c r="K33" s="20" t="s">
        <v>269</v>
      </c>
      <c r="L33" s="21">
        <v>68</v>
      </c>
      <c r="M33" s="21">
        <v>1000</v>
      </c>
      <c r="N33" s="21">
        <v>450</v>
      </c>
      <c r="O33" s="21" t="s">
        <v>12</v>
      </c>
    </row>
    <row r="34" spans="1:15" s="233" customFormat="1" ht="43.2" x14ac:dyDescent="0.3">
      <c r="A34" s="113" t="s">
        <v>363</v>
      </c>
      <c r="B34" s="250" t="s">
        <v>284</v>
      </c>
      <c r="C34" s="252" t="s">
        <v>991</v>
      </c>
      <c r="D34" s="116" t="s">
        <v>281</v>
      </c>
      <c r="E34" s="247">
        <v>0.42</v>
      </c>
      <c r="F34" s="20" t="s">
        <v>908</v>
      </c>
      <c r="G34" s="41">
        <v>2727.5</v>
      </c>
      <c r="H34" s="42">
        <f>E34*G34</f>
        <v>1145.55</v>
      </c>
      <c r="I34" s="22" t="s">
        <v>267</v>
      </c>
      <c r="J34" s="22" t="s">
        <v>268</v>
      </c>
      <c r="K34" s="20" t="s">
        <v>269</v>
      </c>
      <c r="L34" s="21">
        <v>72</v>
      </c>
      <c r="M34" s="21">
        <v>800</v>
      </c>
      <c r="N34" s="21">
        <v>500</v>
      </c>
      <c r="O34" s="21" t="s">
        <v>12</v>
      </c>
    </row>
    <row r="35" spans="1:15" s="233" customFormat="1" ht="43.2" x14ac:dyDescent="0.3">
      <c r="A35" s="96" t="s">
        <v>364</v>
      </c>
      <c r="B35" s="248" t="s">
        <v>285</v>
      </c>
      <c r="C35" s="246" t="s">
        <v>992</v>
      </c>
      <c r="D35" s="24" t="s">
        <v>286</v>
      </c>
      <c r="E35" s="249">
        <v>0.21299999999999999</v>
      </c>
      <c r="F35" s="20" t="s">
        <v>908</v>
      </c>
      <c r="G35" s="41">
        <v>17668.099999999999</v>
      </c>
      <c r="H35" s="42">
        <f>E35*G35</f>
        <v>3763.3052999999995</v>
      </c>
      <c r="I35" s="22" t="s">
        <v>267</v>
      </c>
      <c r="J35" s="22" t="s">
        <v>287</v>
      </c>
      <c r="K35" s="20" t="s">
        <v>269</v>
      </c>
      <c r="L35" s="21">
        <v>159</v>
      </c>
      <c r="M35" s="21">
        <v>1200</v>
      </c>
      <c r="N35" s="21">
        <v>500</v>
      </c>
      <c r="O35" s="21" t="s">
        <v>12</v>
      </c>
    </row>
    <row r="36" spans="1:15" s="233" customFormat="1" ht="43.2" x14ac:dyDescent="0.3">
      <c r="A36" s="96" t="s">
        <v>364</v>
      </c>
      <c r="B36" s="248" t="s">
        <v>288</v>
      </c>
      <c r="C36" s="246" t="s">
        <v>993</v>
      </c>
      <c r="D36" s="23" t="s">
        <v>289</v>
      </c>
      <c r="E36" s="249">
        <v>0.16900000000000001</v>
      </c>
      <c r="F36" s="20" t="s">
        <v>908</v>
      </c>
      <c r="G36" s="41">
        <v>1858.1000000000001</v>
      </c>
      <c r="H36" s="42">
        <f>E36*G36</f>
        <v>314.01890000000003</v>
      </c>
      <c r="I36" s="22" t="s">
        <v>267</v>
      </c>
      <c r="J36" s="22" t="s">
        <v>268</v>
      </c>
      <c r="K36" s="20" t="s">
        <v>269</v>
      </c>
      <c r="L36" s="21">
        <v>209</v>
      </c>
      <c r="M36" s="21">
        <v>1600</v>
      </c>
      <c r="N36" s="21">
        <v>700</v>
      </c>
      <c r="O36" s="21" t="s">
        <v>282</v>
      </c>
    </row>
    <row r="37" spans="1:15" s="233" customFormat="1" ht="43.2" x14ac:dyDescent="0.3">
      <c r="A37" s="113" t="s">
        <v>363</v>
      </c>
      <c r="B37" s="250" t="s">
        <v>290</v>
      </c>
      <c r="C37" s="252" t="s">
        <v>994</v>
      </c>
      <c r="D37" s="99" t="s">
        <v>922</v>
      </c>
      <c r="E37" s="249">
        <v>0.30499999999999999</v>
      </c>
      <c r="F37" s="20" t="s">
        <v>908</v>
      </c>
      <c r="G37" s="232">
        <v>3261.2999999999997</v>
      </c>
      <c r="H37" s="42">
        <f>E37*G37</f>
        <v>994.6964999999999</v>
      </c>
      <c r="I37" s="191" t="s">
        <v>291</v>
      </c>
      <c r="J37" s="193"/>
      <c r="K37" s="20" t="s">
        <v>269</v>
      </c>
      <c r="L37" s="21">
        <v>183</v>
      </c>
      <c r="M37" s="21">
        <v>1200</v>
      </c>
      <c r="N37" s="21">
        <v>500</v>
      </c>
      <c r="O37" s="21" t="s">
        <v>270</v>
      </c>
    </row>
    <row r="38" spans="1:15" s="233" customFormat="1" ht="43.2" x14ac:dyDescent="0.3">
      <c r="A38" s="96" t="s">
        <v>364</v>
      </c>
      <c r="B38" s="248" t="s">
        <v>292</v>
      </c>
      <c r="C38" s="246" t="s">
        <v>995</v>
      </c>
      <c r="D38" s="24" t="s">
        <v>293</v>
      </c>
      <c r="E38" s="249">
        <v>0.191</v>
      </c>
      <c r="F38" s="20" t="s">
        <v>908</v>
      </c>
      <c r="G38" s="41">
        <v>24605.399999999998</v>
      </c>
      <c r="H38" s="42">
        <f>E38*G38</f>
        <v>4699.6313999999993</v>
      </c>
      <c r="I38" s="178" t="s">
        <v>294</v>
      </c>
      <c r="J38" s="179"/>
      <c r="K38" s="20" t="s">
        <v>269</v>
      </c>
      <c r="L38" s="21">
        <v>147</v>
      </c>
      <c r="M38" s="21">
        <v>1200</v>
      </c>
      <c r="N38" s="21">
        <v>500</v>
      </c>
      <c r="O38" s="21" t="s">
        <v>12</v>
      </c>
    </row>
    <row r="39" spans="1:15" s="233" customFormat="1" ht="45" customHeight="1" x14ac:dyDescent="0.3">
      <c r="A39" s="96" t="s">
        <v>364</v>
      </c>
      <c r="B39" s="253" t="s">
        <v>296</v>
      </c>
      <c r="C39" s="253" t="s">
        <v>996</v>
      </c>
      <c r="D39" s="25" t="s">
        <v>295</v>
      </c>
      <c r="E39" s="249">
        <v>0.22900000000000001</v>
      </c>
      <c r="F39" s="20" t="s">
        <v>908</v>
      </c>
      <c r="G39" s="232">
        <v>2702</v>
      </c>
      <c r="H39" s="42">
        <f>E39*G39</f>
        <v>618.75800000000004</v>
      </c>
      <c r="I39" s="119" t="s">
        <v>267</v>
      </c>
      <c r="J39" s="120" t="s">
        <v>268</v>
      </c>
      <c r="K39" s="20" t="s">
        <v>269</v>
      </c>
      <c r="L39" s="21">
        <v>63</v>
      </c>
      <c r="M39" s="21">
        <v>1000</v>
      </c>
      <c r="N39" s="21">
        <v>450</v>
      </c>
      <c r="O39" s="21" t="s">
        <v>270</v>
      </c>
    </row>
    <row r="40" spans="1:15" s="233" customFormat="1" ht="43.2" x14ac:dyDescent="0.3">
      <c r="A40" s="115" t="s">
        <v>364</v>
      </c>
      <c r="B40" s="254" t="s">
        <v>297</v>
      </c>
      <c r="C40" s="255" t="s">
        <v>997</v>
      </c>
      <c r="D40" s="118" t="s">
        <v>923</v>
      </c>
      <c r="E40" s="256">
        <v>0.44800000000000001</v>
      </c>
      <c r="F40" s="26" t="s">
        <v>908</v>
      </c>
      <c r="G40" s="43">
        <v>4503.3999999999996</v>
      </c>
      <c r="H40" s="45">
        <f>E40*G40</f>
        <v>2017.5231999999999</v>
      </c>
      <c r="I40" s="176" t="s">
        <v>298</v>
      </c>
      <c r="J40" s="194"/>
      <c r="K40" s="26" t="s">
        <v>269</v>
      </c>
      <c r="L40" s="27">
        <v>487</v>
      </c>
      <c r="M40" s="27">
        <v>1600</v>
      </c>
      <c r="N40" s="27">
        <v>700</v>
      </c>
      <c r="O40" s="27" t="s">
        <v>12</v>
      </c>
    </row>
    <row r="41" spans="1:15" s="233" customFormat="1" ht="45" customHeight="1" x14ac:dyDescent="0.3">
      <c r="A41" s="113" t="s">
        <v>364</v>
      </c>
      <c r="B41" s="250" t="s">
        <v>299</v>
      </c>
      <c r="C41" s="252" t="s">
        <v>998</v>
      </c>
      <c r="D41" s="122" t="s">
        <v>924</v>
      </c>
      <c r="E41" s="249">
        <v>0.26500000000000001</v>
      </c>
      <c r="F41" s="20" t="s">
        <v>908</v>
      </c>
      <c r="G41" s="41">
        <v>3790.1</v>
      </c>
      <c r="H41" s="42">
        <f>E41*G41</f>
        <v>1004.3765000000001</v>
      </c>
      <c r="I41" s="124" t="s">
        <v>267</v>
      </c>
      <c r="J41" s="124" t="s">
        <v>268</v>
      </c>
      <c r="K41" s="20" t="s">
        <v>269</v>
      </c>
      <c r="L41" s="21">
        <v>114</v>
      </c>
      <c r="M41" s="21">
        <v>1400</v>
      </c>
      <c r="N41" s="21">
        <v>600</v>
      </c>
      <c r="O41" s="21" t="s">
        <v>270</v>
      </c>
    </row>
    <row r="42" spans="1:15" s="233" customFormat="1" ht="41.4" customHeight="1" x14ac:dyDescent="0.3">
      <c r="A42" s="154" t="s">
        <v>364</v>
      </c>
      <c r="B42" s="257" t="s">
        <v>963</v>
      </c>
      <c r="C42" s="257" t="s">
        <v>999</v>
      </c>
      <c r="D42" s="196" t="s">
        <v>944</v>
      </c>
      <c r="E42" s="249">
        <v>3.1909999999999998</v>
      </c>
      <c r="F42" s="20" t="s">
        <v>908</v>
      </c>
      <c r="G42" s="41">
        <v>2990</v>
      </c>
      <c r="H42" s="42">
        <f>E42*G42</f>
        <v>9541.09</v>
      </c>
      <c r="I42" s="186" t="s">
        <v>267</v>
      </c>
      <c r="J42" s="186" t="s">
        <v>268</v>
      </c>
      <c r="K42" s="20" t="s">
        <v>269</v>
      </c>
      <c r="L42" s="21">
        <v>137</v>
      </c>
      <c r="M42" s="21">
        <v>1200</v>
      </c>
      <c r="N42" s="21">
        <v>500</v>
      </c>
      <c r="O42" s="21" t="s">
        <v>270</v>
      </c>
    </row>
    <row r="43" spans="1:15" s="233" customFormat="1" x14ac:dyDescent="0.3">
      <c r="A43" s="195"/>
      <c r="B43" s="258"/>
      <c r="C43" s="258"/>
      <c r="D43" s="197"/>
      <c r="E43" s="249">
        <v>1.1140000000000001</v>
      </c>
      <c r="F43" s="20" t="s">
        <v>908</v>
      </c>
      <c r="G43" s="41">
        <v>2990</v>
      </c>
      <c r="H43" s="42">
        <f>E43*G43</f>
        <v>3330.86</v>
      </c>
      <c r="I43" s="199"/>
      <c r="J43" s="199"/>
      <c r="K43" s="20" t="s">
        <v>269</v>
      </c>
      <c r="L43" s="21">
        <v>138.5</v>
      </c>
      <c r="M43" s="21">
        <v>1200</v>
      </c>
      <c r="N43" s="21">
        <v>500</v>
      </c>
      <c r="O43" s="21" t="s">
        <v>270</v>
      </c>
    </row>
    <row r="44" spans="1:15" s="233" customFormat="1" x14ac:dyDescent="0.3">
      <c r="A44" s="195"/>
      <c r="B44" s="258"/>
      <c r="C44" s="258"/>
      <c r="D44" s="197"/>
      <c r="E44" s="249">
        <v>8.0489999999999995</v>
      </c>
      <c r="F44" s="20" t="s">
        <v>908</v>
      </c>
      <c r="G44" s="41">
        <v>2990</v>
      </c>
      <c r="H44" s="42">
        <f>E44*G44</f>
        <v>24066.51</v>
      </c>
      <c r="I44" s="199"/>
      <c r="J44" s="199"/>
      <c r="K44" s="20" t="s">
        <v>269</v>
      </c>
      <c r="L44" s="21">
        <v>173</v>
      </c>
      <c r="M44" s="21">
        <v>1200</v>
      </c>
      <c r="N44" s="21">
        <v>500</v>
      </c>
      <c r="O44" s="21" t="s">
        <v>270</v>
      </c>
    </row>
    <row r="45" spans="1:15" s="233" customFormat="1" x14ac:dyDescent="0.3">
      <c r="A45" s="195"/>
      <c r="B45" s="258"/>
      <c r="C45" s="258"/>
      <c r="D45" s="197"/>
      <c r="E45" s="249">
        <v>0.35199999999999998</v>
      </c>
      <c r="F45" s="20" t="s">
        <v>908</v>
      </c>
      <c r="G45" s="41">
        <v>2990</v>
      </c>
      <c r="H45" s="42">
        <f>E45*G45</f>
        <v>1052.48</v>
      </c>
      <c r="I45" s="199"/>
      <c r="J45" s="199"/>
      <c r="K45" s="20" t="s">
        <v>269</v>
      </c>
      <c r="L45" s="21">
        <v>159</v>
      </c>
      <c r="M45" s="21">
        <v>1200</v>
      </c>
      <c r="N45" s="21">
        <v>500</v>
      </c>
      <c r="O45" s="21" t="s">
        <v>12</v>
      </c>
    </row>
    <row r="46" spans="1:15" s="233" customFormat="1" x14ac:dyDescent="0.3">
      <c r="A46" s="195"/>
      <c r="B46" s="258"/>
      <c r="C46" s="258"/>
      <c r="D46" s="197"/>
      <c r="E46" s="249">
        <v>0.375</v>
      </c>
      <c r="F46" s="20" t="s">
        <v>908</v>
      </c>
      <c r="G46" s="41">
        <v>2990</v>
      </c>
      <c r="H46" s="42">
        <f>E46*G46</f>
        <v>1121.25</v>
      </c>
      <c r="I46" s="199"/>
      <c r="J46" s="199"/>
      <c r="K46" s="20" t="s">
        <v>269</v>
      </c>
      <c r="L46" s="21">
        <v>594</v>
      </c>
      <c r="M46" s="21">
        <v>1500</v>
      </c>
      <c r="N46" s="21">
        <v>500</v>
      </c>
      <c r="O46" s="21" t="s">
        <v>12</v>
      </c>
    </row>
    <row r="47" spans="1:15" s="233" customFormat="1" x14ac:dyDescent="0.3">
      <c r="A47" s="195"/>
      <c r="B47" s="258"/>
      <c r="C47" s="258"/>
      <c r="D47" s="197"/>
      <c r="E47" s="249">
        <v>0.76500000000000001</v>
      </c>
      <c r="F47" s="20" t="s">
        <v>908</v>
      </c>
      <c r="G47" s="41">
        <v>2990</v>
      </c>
      <c r="H47" s="42">
        <f>E47*G47</f>
        <v>2287.35</v>
      </c>
      <c r="I47" s="199"/>
      <c r="J47" s="199"/>
      <c r="K47" s="20" t="s">
        <v>269</v>
      </c>
      <c r="L47" s="21">
        <v>980</v>
      </c>
      <c r="M47" s="21">
        <v>1500</v>
      </c>
      <c r="N47" s="21">
        <v>500</v>
      </c>
      <c r="O47" s="21" t="s">
        <v>12</v>
      </c>
    </row>
    <row r="48" spans="1:15" s="233" customFormat="1" x14ac:dyDescent="0.3">
      <c r="A48" s="195"/>
      <c r="B48" s="258"/>
      <c r="C48" s="258"/>
      <c r="D48" s="197"/>
      <c r="E48" s="249">
        <v>1.794</v>
      </c>
      <c r="F48" s="20" t="s">
        <v>908</v>
      </c>
      <c r="G48" s="41">
        <v>2990</v>
      </c>
      <c r="H48" s="42">
        <f>E48*G48</f>
        <v>5364.06</v>
      </c>
      <c r="I48" s="199"/>
      <c r="J48" s="199"/>
      <c r="K48" s="20" t="s">
        <v>269</v>
      </c>
      <c r="L48" s="21">
        <v>500</v>
      </c>
      <c r="M48" s="21">
        <v>1500</v>
      </c>
      <c r="N48" s="21">
        <v>500</v>
      </c>
      <c r="O48" s="21" t="s">
        <v>12</v>
      </c>
    </row>
    <row r="49" spans="1:15" s="233" customFormat="1" x14ac:dyDescent="0.3">
      <c r="A49" s="195"/>
      <c r="B49" s="258"/>
      <c r="C49" s="258"/>
      <c r="D49" s="197"/>
      <c r="E49" s="249">
        <v>4.05</v>
      </c>
      <c r="F49" s="20" t="s">
        <v>908</v>
      </c>
      <c r="G49" s="41">
        <v>2990</v>
      </c>
      <c r="H49" s="42">
        <f>E49*G49</f>
        <v>12109.5</v>
      </c>
      <c r="I49" s="199"/>
      <c r="J49" s="199"/>
      <c r="K49" s="20" t="s">
        <v>269</v>
      </c>
      <c r="L49" s="21">
        <v>425</v>
      </c>
      <c r="M49" s="21">
        <v>1500</v>
      </c>
      <c r="N49" s="21">
        <v>500</v>
      </c>
      <c r="O49" s="21" t="s">
        <v>12</v>
      </c>
    </row>
    <row r="50" spans="1:15" s="233" customFormat="1" x14ac:dyDescent="0.3">
      <c r="A50" s="155"/>
      <c r="B50" s="259"/>
      <c r="C50" s="259"/>
      <c r="D50" s="198"/>
      <c r="E50" s="249">
        <v>8.02</v>
      </c>
      <c r="F50" s="20" t="s">
        <v>908</v>
      </c>
      <c r="G50" s="41">
        <v>2990</v>
      </c>
      <c r="H50" s="42">
        <f>E50*G50</f>
        <v>23979.8</v>
      </c>
      <c r="I50" s="200"/>
      <c r="J50" s="200"/>
      <c r="K50" s="20" t="s">
        <v>269</v>
      </c>
      <c r="L50" s="21">
        <v>980</v>
      </c>
      <c r="M50" s="21">
        <v>1500</v>
      </c>
      <c r="N50" s="21">
        <v>500</v>
      </c>
      <c r="O50" s="21" t="s">
        <v>12</v>
      </c>
    </row>
    <row r="51" spans="1:15" s="233" customFormat="1" ht="43.2" x14ac:dyDescent="0.3">
      <c r="A51" s="96" t="s">
        <v>364</v>
      </c>
      <c r="B51" s="248" t="s">
        <v>1070</v>
      </c>
      <c r="C51" s="246" t="s">
        <v>1071</v>
      </c>
      <c r="D51" s="24" t="s">
        <v>1072</v>
      </c>
      <c r="E51" s="249">
        <v>1.9570000000000001</v>
      </c>
      <c r="F51" s="20" t="s">
        <v>908</v>
      </c>
      <c r="G51" s="41">
        <v>3324.47</v>
      </c>
      <c r="H51" s="42">
        <f>E51*G51</f>
        <v>6505.9877900000001</v>
      </c>
      <c r="I51" s="178" t="s">
        <v>316</v>
      </c>
      <c r="J51" s="180"/>
      <c r="K51" s="20" t="s">
        <v>269</v>
      </c>
      <c r="L51" s="21">
        <v>457</v>
      </c>
      <c r="M51" s="21">
        <v>1400</v>
      </c>
      <c r="N51" s="21">
        <v>600</v>
      </c>
      <c r="O51" s="21" t="s">
        <v>1073</v>
      </c>
    </row>
    <row r="52" spans="1:15" s="233" customFormat="1" ht="15" customHeight="1" x14ac:dyDescent="0.3">
      <c r="A52" s="154" t="s">
        <v>369</v>
      </c>
      <c r="B52" s="260" t="s">
        <v>300</v>
      </c>
      <c r="C52" s="257" t="s">
        <v>1000</v>
      </c>
      <c r="D52" s="184" t="s">
        <v>301</v>
      </c>
      <c r="E52" s="249">
        <v>0.105</v>
      </c>
      <c r="F52" s="20" t="s">
        <v>908</v>
      </c>
      <c r="G52" s="41">
        <v>1391.8</v>
      </c>
      <c r="H52" s="42">
        <f>E52*G52</f>
        <v>146.13899999999998</v>
      </c>
      <c r="I52" s="191" t="s">
        <v>275</v>
      </c>
      <c r="J52" s="192"/>
      <c r="K52" s="20" t="s">
        <v>269</v>
      </c>
      <c r="L52" s="21">
        <v>53</v>
      </c>
      <c r="M52" s="21">
        <v>900</v>
      </c>
      <c r="N52" s="21">
        <v>400</v>
      </c>
      <c r="O52" s="21" t="s">
        <v>12</v>
      </c>
    </row>
    <row r="53" spans="1:15" s="233" customFormat="1" x14ac:dyDescent="0.3">
      <c r="A53" s="155"/>
      <c r="B53" s="261"/>
      <c r="C53" s="259"/>
      <c r="D53" s="185"/>
      <c r="E53" s="249">
        <v>0.16700000000000001</v>
      </c>
      <c r="F53" s="20" t="s">
        <v>908</v>
      </c>
      <c r="G53" s="41">
        <v>1391.8</v>
      </c>
      <c r="H53" s="42">
        <f>E53*G53</f>
        <v>232.4306</v>
      </c>
      <c r="I53" s="176"/>
      <c r="J53" s="177"/>
      <c r="K53" s="20" t="s">
        <v>269</v>
      </c>
      <c r="L53" s="21">
        <v>48</v>
      </c>
      <c r="M53" s="21">
        <v>900</v>
      </c>
      <c r="N53" s="21">
        <v>400</v>
      </c>
      <c r="O53" s="21" t="s">
        <v>12</v>
      </c>
    </row>
    <row r="54" spans="1:15" s="233" customFormat="1" ht="43.2" customHeight="1" x14ac:dyDescent="0.3">
      <c r="A54" s="154" t="s">
        <v>369</v>
      </c>
      <c r="B54" s="257" t="s">
        <v>371</v>
      </c>
      <c r="C54" s="257" t="s">
        <v>1001</v>
      </c>
      <c r="D54" s="184" t="s">
        <v>303</v>
      </c>
      <c r="E54" s="249">
        <v>0.34599999999999997</v>
      </c>
      <c r="F54" s="20" t="s">
        <v>908</v>
      </c>
      <c r="G54" s="41">
        <v>9035.6</v>
      </c>
      <c r="H54" s="42">
        <f>E54*G54</f>
        <v>3126.3175999999999</v>
      </c>
      <c r="I54" s="186" t="s">
        <v>267</v>
      </c>
      <c r="J54" s="186" t="s">
        <v>268</v>
      </c>
      <c r="K54" s="20" t="s">
        <v>269</v>
      </c>
      <c r="L54" s="21">
        <v>55</v>
      </c>
      <c r="M54" s="21">
        <v>900</v>
      </c>
      <c r="N54" s="21">
        <v>400</v>
      </c>
      <c r="O54" s="21" t="s">
        <v>12</v>
      </c>
    </row>
    <row r="55" spans="1:15" s="233" customFormat="1" x14ac:dyDescent="0.3">
      <c r="A55" s="155"/>
      <c r="B55" s="259"/>
      <c r="C55" s="259"/>
      <c r="D55" s="185"/>
      <c r="E55" s="249">
        <v>0.29399999999999998</v>
      </c>
      <c r="F55" s="20" t="s">
        <v>908</v>
      </c>
      <c r="G55" s="41">
        <v>9035.6</v>
      </c>
      <c r="H55" s="42">
        <f>E55*G55</f>
        <v>2656.4663999999998</v>
      </c>
      <c r="I55" s="200"/>
      <c r="J55" s="200"/>
      <c r="K55" s="20" t="s">
        <v>269</v>
      </c>
      <c r="L55" s="21">
        <v>50</v>
      </c>
      <c r="M55" s="21">
        <v>800</v>
      </c>
      <c r="N55" s="21">
        <v>400</v>
      </c>
      <c r="O55" s="21" t="s">
        <v>12</v>
      </c>
    </row>
    <row r="56" spans="1:15" s="233" customFormat="1" ht="15" customHeight="1" x14ac:dyDescent="0.3">
      <c r="A56" s="154" t="s">
        <v>363</v>
      </c>
      <c r="B56" s="260" t="s">
        <v>304</v>
      </c>
      <c r="C56" s="257" t="s">
        <v>1002</v>
      </c>
      <c r="D56" s="184" t="s">
        <v>959</v>
      </c>
      <c r="E56" s="247">
        <v>0.22500000000000001</v>
      </c>
      <c r="F56" s="20" t="s">
        <v>908</v>
      </c>
      <c r="G56" s="41">
        <v>1462.2</v>
      </c>
      <c r="H56" s="42">
        <f>E56*G56</f>
        <v>328.995</v>
      </c>
      <c r="I56" s="186" t="s">
        <v>267</v>
      </c>
      <c r="J56" s="186" t="s">
        <v>268</v>
      </c>
      <c r="K56" s="20" t="s">
        <v>269</v>
      </c>
      <c r="L56" s="21">
        <v>31</v>
      </c>
      <c r="M56" s="21">
        <v>800</v>
      </c>
      <c r="N56" s="21">
        <v>450</v>
      </c>
      <c r="O56" s="21" t="s">
        <v>12</v>
      </c>
    </row>
    <row r="57" spans="1:15" s="233" customFormat="1" x14ac:dyDescent="0.3">
      <c r="A57" s="155"/>
      <c r="B57" s="261"/>
      <c r="C57" s="259"/>
      <c r="D57" s="185"/>
      <c r="E57" s="98">
        <v>0.22</v>
      </c>
      <c r="F57" s="20" t="s">
        <v>908</v>
      </c>
      <c r="G57" s="41">
        <v>1462.2</v>
      </c>
      <c r="H57" s="42">
        <f>E57*G57</f>
        <v>321.68400000000003</v>
      </c>
      <c r="I57" s="187"/>
      <c r="J57" s="187"/>
      <c r="K57" s="20" t="s">
        <v>269</v>
      </c>
      <c r="L57" s="21">
        <v>30</v>
      </c>
      <c r="M57" s="21">
        <v>800</v>
      </c>
      <c r="N57" s="21">
        <v>450</v>
      </c>
      <c r="O57" s="21" t="s">
        <v>12</v>
      </c>
    </row>
    <row r="58" spans="1:15" s="233" customFormat="1" ht="43.2" x14ac:dyDescent="0.3">
      <c r="A58" s="96" t="s">
        <v>368</v>
      </c>
      <c r="B58" s="248" t="s">
        <v>1003</v>
      </c>
      <c r="C58" s="246" t="s">
        <v>1004</v>
      </c>
      <c r="D58" s="24" t="s">
        <v>1005</v>
      </c>
      <c r="E58" s="249">
        <v>0.56699999999999995</v>
      </c>
      <c r="F58" s="20" t="s">
        <v>908</v>
      </c>
      <c r="G58" s="41">
        <v>1399.23</v>
      </c>
      <c r="H58" s="42">
        <f>E58*G58</f>
        <v>793.36340999999993</v>
      </c>
      <c r="I58" s="22" t="s">
        <v>267</v>
      </c>
      <c r="J58" s="22" t="s">
        <v>268</v>
      </c>
      <c r="K58" s="20" t="s">
        <v>269</v>
      </c>
      <c r="L58" s="21">
        <v>72</v>
      </c>
      <c r="M58" s="21">
        <v>800</v>
      </c>
      <c r="N58" s="21">
        <v>400</v>
      </c>
      <c r="O58" s="21" t="s">
        <v>270</v>
      </c>
    </row>
    <row r="59" spans="1:15" s="233" customFormat="1" ht="43.2" x14ac:dyDescent="0.3">
      <c r="A59" s="96" t="s">
        <v>368</v>
      </c>
      <c r="B59" s="248" t="s">
        <v>1006</v>
      </c>
      <c r="C59" s="246" t="s">
        <v>1007</v>
      </c>
      <c r="D59" s="24" t="s">
        <v>1005</v>
      </c>
      <c r="E59" s="249">
        <v>7.181</v>
      </c>
      <c r="F59" s="20" t="s">
        <v>908</v>
      </c>
      <c r="G59" s="41">
        <v>4541.12</v>
      </c>
      <c r="H59" s="42">
        <f>E59*G59</f>
        <v>32609.782719999999</v>
      </c>
      <c r="I59" s="22" t="s">
        <v>267</v>
      </c>
      <c r="J59" s="22" t="s">
        <v>268</v>
      </c>
      <c r="K59" s="20" t="s">
        <v>269</v>
      </c>
      <c r="L59" s="21">
        <v>318</v>
      </c>
      <c r="M59" s="21">
        <v>900</v>
      </c>
      <c r="N59" s="21">
        <v>400</v>
      </c>
      <c r="O59" s="21" t="s">
        <v>270</v>
      </c>
    </row>
    <row r="60" spans="1:15" s="233" customFormat="1" x14ac:dyDescent="0.3">
      <c r="A60" s="154" t="s">
        <v>381</v>
      </c>
      <c r="B60" s="260" t="s">
        <v>352</v>
      </c>
      <c r="C60" s="257" t="s">
        <v>353</v>
      </c>
      <c r="D60" s="184" t="s">
        <v>933</v>
      </c>
      <c r="E60" s="249">
        <v>4.008</v>
      </c>
      <c r="F60" s="20" t="s">
        <v>908</v>
      </c>
      <c r="G60" s="41">
        <v>1332.2</v>
      </c>
      <c r="H60" s="42">
        <f>E60*G60</f>
        <v>5339.4576000000006</v>
      </c>
      <c r="I60" s="191" t="s">
        <v>345</v>
      </c>
      <c r="J60" s="193"/>
      <c r="K60" s="20" t="s">
        <v>269</v>
      </c>
      <c r="L60" s="21">
        <v>180</v>
      </c>
      <c r="M60" s="21">
        <v>900</v>
      </c>
      <c r="N60" s="21">
        <v>400</v>
      </c>
      <c r="O60" s="21" t="s">
        <v>12</v>
      </c>
    </row>
    <row r="61" spans="1:15" s="233" customFormat="1" x14ac:dyDescent="0.3">
      <c r="A61" s="195"/>
      <c r="B61" s="262"/>
      <c r="C61" s="258"/>
      <c r="D61" s="204"/>
      <c r="E61" s="249">
        <v>3.5750000000000002</v>
      </c>
      <c r="F61" s="20" t="s">
        <v>908</v>
      </c>
      <c r="G61" s="41">
        <v>1332.2</v>
      </c>
      <c r="H61" s="42">
        <f>E61*G61</f>
        <v>4762.6150000000007</v>
      </c>
      <c r="I61" s="201"/>
      <c r="J61" s="202"/>
      <c r="K61" s="20" t="s">
        <v>269</v>
      </c>
      <c r="L61" s="21">
        <v>165</v>
      </c>
      <c r="M61" s="21">
        <v>900</v>
      </c>
      <c r="N61" s="21">
        <v>400</v>
      </c>
      <c r="O61" s="21" t="s">
        <v>12</v>
      </c>
    </row>
    <row r="62" spans="1:15" s="233" customFormat="1" x14ac:dyDescent="0.3">
      <c r="A62" s="155"/>
      <c r="B62" s="261"/>
      <c r="C62" s="259"/>
      <c r="D62" s="185"/>
      <c r="E62" s="249">
        <v>0.25700000000000001</v>
      </c>
      <c r="F62" s="20" t="s">
        <v>908</v>
      </c>
      <c r="G62" s="41">
        <v>1332.2</v>
      </c>
      <c r="H62" s="42">
        <f>E62*G62</f>
        <v>342.37540000000001</v>
      </c>
      <c r="I62" s="203"/>
      <c r="J62" s="194"/>
      <c r="K62" s="20" t="s">
        <v>269</v>
      </c>
      <c r="L62" s="21">
        <v>50</v>
      </c>
      <c r="M62" s="21">
        <v>800</v>
      </c>
      <c r="N62" s="21">
        <v>500</v>
      </c>
      <c r="O62" s="21" t="s">
        <v>270</v>
      </c>
    </row>
    <row r="63" spans="1:15" s="233" customFormat="1" ht="43.2" x14ac:dyDescent="0.3">
      <c r="A63" s="96" t="s">
        <v>369</v>
      </c>
      <c r="B63" s="248" t="s">
        <v>354</v>
      </c>
      <c r="C63" s="246" t="s">
        <v>355</v>
      </c>
      <c r="D63" s="24" t="s">
        <v>913</v>
      </c>
      <c r="E63" s="249">
        <v>1.169</v>
      </c>
      <c r="F63" s="20" t="s">
        <v>908</v>
      </c>
      <c r="G63" s="41">
        <v>3771</v>
      </c>
      <c r="H63" s="42">
        <f>E63*G63</f>
        <v>4408.299</v>
      </c>
      <c r="I63" s="178" t="s">
        <v>345</v>
      </c>
      <c r="J63" s="179"/>
      <c r="K63" s="20" t="s">
        <v>269</v>
      </c>
      <c r="L63" s="21">
        <v>172</v>
      </c>
      <c r="M63" s="21">
        <v>900</v>
      </c>
      <c r="N63" s="21">
        <v>400</v>
      </c>
      <c r="O63" s="21" t="s">
        <v>270</v>
      </c>
    </row>
    <row r="64" spans="1:15" s="233" customFormat="1" ht="45" customHeight="1" x14ac:dyDescent="0.3">
      <c r="A64" s="154" t="s">
        <v>381</v>
      </c>
      <c r="B64" s="260" t="s">
        <v>356</v>
      </c>
      <c r="C64" s="257" t="s">
        <v>357</v>
      </c>
      <c r="D64" s="184" t="s">
        <v>933</v>
      </c>
      <c r="E64" s="249">
        <v>4.0999999999999996</v>
      </c>
      <c r="F64" s="20" t="s">
        <v>908</v>
      </c>
      <c r="G64" s="41">
        <v>1751.2</v>
      </c>
      <c r="H64" s="42">
        <f>E64*G64</f>
        <v>7179.9199999999992</v>
      </c>
      <c r="I64" s="191" t="s">
        <v>345</v>
      </c>
      <c r="J64" s="193"/>
      <c r="K64" s="20" t="s">
        <v>269</v>
      </c>
      <c r="L64" s="21">
        <v>176</v>
      </c>
      <c r="M64" s="21">
        <v>900</v>
      </c>
      <c r="N64" s="21">
        <v>400</v>
      </c>
      <c r="O64" s="21" t="s">
        <v>270</v>
      </c>
    </row>
    <row r="65" spans="1:15" s="233" customFormat="1" x14ac:dyDescent="0.3">
      <c r="A65" s="155"/>
      <c r="B65" s="261"/>
      <c r="C65" s="259"/>
      <c r="D65" s="185"/>
      <c r="E65" s="249">
        <v>3.4750000000000001</v>
      </c>
      <c r="F65" s="20" t="s">
        <v>908</v>
      </c>
      <c r="G65" s="41">
        <v>1751.2</v>
      </c>
      <c r="H65" s="42">
        <f>E65*G65</f>
        <v>6085.42</v>
      </c>
      <c r="I65" s="203"/>
      <c r="J65" s="194"/>
      <c r="K65" s="20" t="s">
        <v>269</v>
      </c>
      <c r="L65" s="21">
        <v>182</v>
      </c>
      <c r="M65" s="21">
        <v>900</v>
      </c>
      <c r="N65" s="21">
        <v>400</v>
      </c>
      <c r="O65" s="21" t="s">
        <v>270</v>
      </c>
    </row>
    <row r="66" spans="1:15" s="233" customFormat="1" ht="43.2" customHeight="1" x14ac:dyDescent="0.3">
      <c r="A66" s="154" t="s">
        <v>368</v>
      </c>
      <c r="B66" s="257" t="s">
        <v>1066</v>
      </c>
      <c r="C66" s="257" t="s">
        <v>1067</v>
      </c>
      <c r="D66" s="184" t="s">
        <v>1065</v>
      </c>
      <c r="E66" s="249">
        <v>0.2</v>
      </c>
      <c r="F66" s="20" t="s">
        <v>908</v>
      </c>
      <c r="G66" s="232">
        <v>1990</v>
      </c>
      <c r="H66" s="42">
        <f>E66*G66</f>
        <v>398</v>
      </c>
      <c r="I66" s="186" t="s">
        <v>267</v>
      </c>
      <c r="J66" s="186" t="s">
        <v>268</v>
      </c>
      <c r="K66" s="20" t="s">
        <v>269</v>
      </c>
      <c r="L66" s="21">
        <v>11</v>
      </c>
      <c r="M66" s="21">
        <v>400</v>
      </c>
      <c r="N66" s="21">
        <v>200</v>
      </c>
      <c r="O66" s="21" t="s">
        <v>270</v>
      </c>
    </row>
    <row r="67" spans="1:15" s="233" customFormat="1" x14ac:dyDescent="0.3">
      <c r="A67" s="155"/>
      <c r="B67" s="259"/>
      <c r="C67" s="259"/>
      <c r="D67" s="185"/>
      <c r="E67" s="249">
        <v>0.15</v>
      </c>
      <c r="F67" s="20" t="s">
        <v>908</v>
      </c>
      <c r="G67" s="232">
        <v>1990</v>
      </c>
      <c r="H67" s="42">
        <f>E67*G67</f>
        <v>298.5</v>
      </c>
      <c r="I67" s="200"/>
      <c r="J67" s="200"/>
      <c r="K67" s="20" t="s">
        <v>269</v>
      </c>
      <c r="L67" s="21">
        <v>9</v>
      </c>
      <c r="M67" s="21">
        <v>400</v>
      </c>
      <c r="N67" s="21">
        <v>200</v>
      </c>
      <c r="O67" s="21" t="s">
        <v>270</v>
      </c>
    </row>
    <row r="68" spans="1:15" s="233" customFormat="1" ht="43.2" x14ac:dyDescent="0.3">
      <c r="A68" s="113" t="s">
        <v>364</v>
      </c>
      <c r="B68" s="252" t="s">
        <v>340</v>
      </c>
      <c r="C68" s="252" t="s">
        <v>1045</v>
      </c>
      <c r="D68" s="116" t="s">
        <v>932</v>
      </c>
      <c r="E68" s="249">
        <v>0.22500000000000001</v>
      </c>
      <c r="F68" s="20" t="s">
        <v>908</v>
      </c>
      <c r="G68" s="232">
        <v>1270</v>
      </c>
      <c r="H68" s="42">
        <f>E68*G68</f>
        <v>285.75</v>
      </c>
      <c r="I68" s="191" t="s">
        <v>341</v>
      </c>
      <c r="J68" s="192"/>
      <c r="K68" s="20" t="s">
        <v>269</v>
      </c>
      <c r="L68" s="21">
        <v>63</v>
      </c>
      <c r="M68" s="21">
        <v>800</v>
      </c>
      <c r="N68" s="21">
        <v>500</v>
      </c>
      <c r="O68" s="21" t="s">
        <v>63</v>
      </c>
    </row>
    <row r="69" spans="1:15" s="233" customFormat="1" ht="43.2" customHeight="1" x14ac:dyDescent="0.3">
      <c r="A69" s="263" t="s">
        <v>364</v>
      </c>
      <c r="B69" s="264" t="s">
        <v>1008</v>
      </c>
      <c r="C69" s="264" t="s">
        <v>1009</v>
      </c>
      <c r="D69" s="265" t="s">
        <v>1010</v>
      </c>
      <c r="E69" s="249">
        <v>8.0060000000000002</v>
      </c>
      <c r="F69" s="20" t="s">
        <v>908</v>
      </c>
      <c r="G69" s="41">
        <v>82.11</v>
      </c>
      <c r="H69" s="42">
        <f>E69*G69</f>
        <v>657.37266</v>
      </c>
      <c r="I69" s="28"/>
      <c r="J69" s="28"/>
      <c r="K69" s="20" t="s">
        <v>269</v>
      </c>
      <c r="L69" s="21">
        <v>11</v>
      </c>
      <c r="M69" s="21">
        <v>400</v>
      </c>
      <c r="N69" s="21">
        <v>200</v>
      </c>
      <c r="O69" s="21" t="s">
        <v>270</v>
      </c>
    </row>
    <row r="70" spans="1:15" s="233" customFormat="1" x14ac:dyDescent="0.3">
      <c r="A70" s="155"/>
      <c r="B70" s="259"/>
      <c r="C70" s="259"/>
      <c r="D70" s="207"/>
      <c r="E70" s="249">
        <v>8.0150000000000006</v>
      </c>
      <c r="F70" s="20" t="s">
        <v>908</v>
      </c>
      <c r="G70" s="41">
        <v>82.11</v>
      </c>
      <c r="H70" s="42">
        <f>E70*G70</f>
        <v>658.11165000000005</v>
      </c>
      <c r="I70" s="28"/>
      <c r="J70" s="28"/>
      <c r="K70" s="20" t="s">
        <v>269</v>
      </c>
      <c r="L70" s="21">
        <v>11</v>
      </c>
      <c r="M70" s="21">
        <v>400</v>
      </c>
      <c r="N70" s="21">
        <v>200</v>
      </c>
      <c r="O70" s="21" t="s">
        <v>270</v>
      </c>
    </row>
    <row r="71" spans="1:15" s="233" customFormat="1" ht="43.2" x14ac:dyDescent="0.3">
      <c r="A71" s="266" t="s">
        <v>363</v>
      </c>
      <c r="B71" s="245" t="s">
        <v>947</v>
      </c>
      <c r="C71" s="267" t="s">
        <v>1011</v>
      </c>
      <c r="D71" s="25" t="s">
        <v>948</v>
      </c>
      <c r="E71" s="249">
        <v>0.879</v>
      </c>
      <c r="F71" s="26" t="s">
        <v>908</v>
      </c>
      <c r="G71" s="43">
        <v>1537.1</v>
      </c>
      <c r="H71" s="45">
        <f>E71*G71</f>
        <v>1351.1108999999999</v>
      </c>
      <c r="I71" s="176" t="s">
        <v>316</v>
      </c>
      <c r="J71" s="194"/>
      <c r="K71" s="26" t="s">
        <v>269</v>
      </c>
      <c r="L71" s="27">
        <v>80</v>
      </c>
      <c r="M71" s="27">
        <v>800</v>
      </c>
      <c r="N71" s="27">
        <v>500</v>
      </c>
      <c r="O71" s="27" t="s">
        <v>270</v>
      </c>
    </row>
    <row r="72" spans="1:15" s="233" customFormat="1" ht="43.2" x14ac:dyDescent="0.3">
      <c r="A72" s="121" t="s">
        <v>363</v>
      </c>
      <c r="B72" s="105" t="s">
        <v>906</v>
      </c>
      <c r="C72" s="101" t="s">
        <v>1012</v>
      </c>
      <c r="D72" s="117" t="s">
        <v>925</v>
      </c>
      <c r="E72" s="249">
        <v>0.30499999999999999</v>
      </c>
      <c r="F72" s="20" t="s">
        <v>908</v>
      </c>
      <c r="G72" s="41">
        <v>9584.6999999999989</v>
      </c>
      <c r="H72" s="42">
        <f>E72*G72</f>
        <v>2923.3334999999997</v>
      </c>
      <c r="I72" s="178" t="s">
        <v>907</v>
      </c>
      <c r="J72" s="180"/>
      <c r="K72" s="26" t="s">
        <v>269</v>
      </c>
      <c r="L72" s="27">
        <v>105</v>
      </c>
      <c r="M72" s="27">
        <v>1000</v>
      </c>
      <c r="N72" s="27">
        <v>450</v>
      </c>
      <c r="O72" s="27" t="s">
        <v>270</v>
      </c>
    </row>
    <row r="73" spans="1:15" s="233" customFormat="1" ht="38.25" customHeight="1" x14ac:dyDescent="0.3">
      <c r="A73" s="96" t="s">
        <v>366</v>
      </c>
      <c r="B73" s="248" t="s">
        <v>305</v>
      </c>
      <c r="C73" s="246" t="s">
        <v>1013</v>
      </c>
      <c r="D73" s="184" t="s">
        <v>306</v>
      </c>
      <c r="E73" s="249">
        <v>1.0569999999999999</v>
      </c>
      <c r="F73" s="20" t="s">
        <v>908</v>
      </c>
      <c r="G73" s="41">
        <v>2299</v>
      </c>
      <c r="H73" s="42">
        <f>E73*G73</f>
        <v>2430.0429999999997</v>
      </c>
      <c r="I73" s="191" t="s">
        <v>273</v>
      </c>
      <c r="J73" s="193"/>
      <c r="K73" s="20" t="s">
        <v>269</v>
      </c>
      <c r="L73" s="21">
        <v>39</v>
      </c>
      <c r="M73" s="21">
        <v>800</v>
      </c>
      <c r="N73" s="21">
        <v>500</v>
      </c>
      <c r="O73" s="21" t="s">
        <v>12</v>
      </c>
    </row>
    <row r="74" spans="1:15" s="233" customFormat="1" ht="28.8" x14ac:dyDescent="0.3">
      <c r="A74" s="96" t="s">
        <v>366</v>
      </c>
      <c r="B74" s="248" t="s">
        <v>382</v>
      </c>
      <c r="C74" s="246" t="s">
        <v>1014</v>
      </c>
      <c r="D74" s="185"/>
      <c r="E74" s="249">
        <v>3.0979999999999999</v>
      </c>
      <c r="F74" s="20" t="s">
        <v>908</v>
      </c>
      <c r="G74" s="41">
        <v>1495.6000000000001</v>
      </c>
      <c r="H74" s="42">
        <f>E74*G74</f>
        <v>4633.3688000000002</v>
      </c>
      <c r="I74" s="203"/>
      <c r="J74" s="194"/>
      <c r="K74" s="20" t="s">
        <v>269</v>
      </c>
      <c r="L74" s="21">
        <v>224</v>
      </c>
      <c r="M74" s="21">
        <v>1200</v>
      </c>
      <c r="N74" s="21">
        <v>500</v>
      </c>
      <c r="O74" s="21" t="s">
        <v>12</v>
      </c>
    </row>
    <row r="75" spans="1:15" s="233" customFormat="1" ht="28.8" x14ac:dyDescent="0.3">
      <c r="A75" s="96" t="s">
        <v>364</v>
      </c>
      <c r="B75" s="248" t="s">
        <v>1015</v>
      </c>
      <c r="C75" s="246" t="s">
        <v>1016</v>
      </c>
      <c r="D75" s="25" t="s">
        <v>1017</v>
      </c>
      <c r="E75" s="249">
        <v>0.44900000000000001</v>
      </c>
      <c r="F75" s="20" t="s">
        <v>908</v>
      </c>
      <c r="G75" s="41">
        <v>3576.49</v>
      </c>
      <c r="H75" s="42">
        <f>E75*G75</f>
        <v>1605.84401</v>
      </c>
      <c r="I75" s="126"/>
      <c r="J75" s="127"/>
      <c r="K75" s="20" t="s">
        <v>269</v>
      </c>
      <c r="L75" s="27">
        <v>30</v>
      </c>
      <c r="M75" s="27"/>
      <c r="N75" s="27"/>
      <c r="O75" s="27" t="s">
        <v>270</v>
      </c>
    </row>
    <row r="76" spans="1:15" s="233" customFormat="1" ht="30" customHeight="1" x14ac:dyDescent="0.3">
      <c r="A76" s="115" t="s">
        <v>366</v>
      </c>
      <c r="B76" s="254" t="s">
        <v>497</v>
      </c>
      <c r="C76" s="268" t="s">
        <v>1018</v>
      </c>
      <c r="D76" s="118" t="s">
        <v>498</v>
      </c>
      <c r="E76" s="256">
        <v>4.0259999999999998</v>
      </c>
      <c r="F76" s="26" t="s">
        <v>908</v>
      </c>
      <c r="G76" s="43">
        <v>3095.2000000000003</v>
      </c>
      <c r="H76" s="45">
        <f>E76*G76</f>
        <v>12461.2752</v>
      </c>
      <c r="I76" s="205" t="s">
        <v>273</v>
      </c>
      <c r="J76" s="206"/>
      <c r="K76" s="26" t="s">
        <v>269</v>
      </c>
      <c r="L76" s="27">
        <v>320</v>
      </c>
      <c r="M76" s="27">
        <v>1000</v>
      </c>
      <c r="N76" s="27">
        <v>450</v>
      </c>
      <c r="O76" s="27" t="s">
        <v>12</v>
      </c>
    </row>
    <row r="77" spans="1:15" s="233" customFormat="1" ht="43.2" x14ac:dyDescent="0.3">
      <c r="A77" s="96" t="s">
        <v>366</v>
      </c>
      <c r="B77" s="248" t="s">
        <v>383</v>
      </c>
      <c r="C77" s="246" t="s">
        <v>1019</v>
      </c>
      <c r="D77" s="24" t="s">
        <v>306</v>
      </c>
      <c r="E77" s="249">
        <v>2</v>
      </c>
      <c r="F77" s="20" t="s">
        <v>908</v>
      </c>
      <c r="G77" s="41">
        <v>5101</v>
      </c>
      <c r="H77" s="42">
        <f>E77*G77</f>
        <v>10202</v>
      </c>
      <c r="I77" s="178" t="s">
        <v>273</v>
      </c>
      <c r="J77" s="179"/>
      <c r="K77" s="20" t="s">
        <v>269</v>
      </c>
      <c r="L77" s="21">
        <v>170</v>
      </c>
      <c r="M77" s="21">
        <v>900</v>
      </c>
      <c r="N77" s="21">
        <v>400</v>
      </c>
      <c r="O77" s="21" t="s">
        <v>12</v>
      </c>
    </row>
    <row r="78" spans="1:15" s="233" customFormat="1" ht="43.2" x14ac:dyDescent="0.3">
      <c r="A78" s="96" t="s">
        <v>366</v>
      </c>
      <c r="B78" s="248" t="s">
        <v>372</v>
      </c>
      <c r="C78" s="246" t="s">
        <v>1020</v>
      </c>
      <c r="D78" s="24" t="s">
        <v>307</v>
      </c>
      <c r="E78" s="249">
        <v>0.45600000000000002</v>
      </c>
      <c r="F78" s="20" t="s">
        <v>908</v>
      </c>
      <c r="G78" s="41">
        <v>5570</v>
      </c>
      <c r="H78" s="42">
        <f>E78*G78</f>
        <v>2539.92</v>
      </c>
      <c r="I78" s="178" t="s">
        <v>273</v>
      </c>
      <c r="J78" s="180"/>
      <c r="K78" s="20" t="s">
        <v>269</v>
      </c>
      <c r="L78" s="21">
        <v>67</v>
      </c>
      <c r="M78" s="21">
        <v>800</v>
      </c>
      <c r="N78" s="21">
        <v>500</v>
      </c>
      <c r="O78" s="21" t="s">
        <v>63</v>
      </c>
    </row>
    <row r="79" spans="1:15" s="233" customFormat="1" ht="28.8" x14ac:dyDescent="0.3">
      <c r="A79" s="113" t="s">
        <v>364</v>
      </c>
      <c r="B79" s="250" t="s">
        <v>957</v>
      </c>
      <c r="C79" s="251" t="s">
        <v>987</v>
      </c>
      <c r="D79" s="128" t="s">
        <v>944</v>
      </c>
      <c r="E79" s="249">
        <v>1.421</v>
      </c>
      <c r="F79" s="20" t="s">
        <v>908</v>
      </c>
      <c r="G79" s="232">
        <v>3902.55</v>
      </c>
      <c r="H79" s="42">
        <f>E79*G79</f>
        <v>5545.5235500000008</v>
      </c>
      <c r="I79" s="178" t="s">
        <v>316</v>
      </c>
      <c r="J79" s="180"/>
      <c r="K79" s="20" t="s">
        <v>269</v>
      </c>
      <c r="L79" s="21">
        <v>187</v>
      </c>
      <c r="M79" s="21">
        <v>900</v>
      </c>
      <c r="N79" s="21">
        <v>400</v>
      </c>
      <c r="O79" s="21" t="s">
        <v>270</v>
      </c>
    </row>
    <row r="80" spans="1:15" s="233" customFormat="1" ht="28.8" x14ac:dyDescent="0.3">
      <c r="A80" s="113" t="s">
        <v>366</v>
      </c>
      <c r="B80" s="250" t="s">
        <v>958</v>
      </c>
      <c r="C80" s="251" t="s">
        <v>988</v>
      </c>
      <c r="D80" s="128" t="s">
        <v>944</v>
      </c>
      <c r="E80" s="249">
        <v>2.0550000000000002</v>
      </c>
      <c r="F80" s="20" t="s">
        <v>908</v>
      </c>
      <c r="G80" s="232">
        <v>11820.29</v>
      </c>
      <c r="H80" s="42">
        <f>E80*G80</f>
        <v>24290.695950000005</v>
      </c>
      <c r="I80" s="119"/>
      <c r="J80" s="120"/>
      <c r="K80" s="20" t="s">
        <v>269</v>
      </c>
      <c r="L80" s="21">
        <v>413</v>
      </c>
      <c r="M80" s="21">
        <v>1400</v>
      </c>
      <c r="N80" s="21">
        <v>600</v>
      </c>
      <c r="O80" s="21" t="s">
        <v>270</v>
      </c>
    </row>
    <row r="81" spans="1:15" s="233" customFormat="1" ht="43.2" x14ac:dyDescent="0.3">
      <c r="A81" s="96" t="s">
        <v>364</v>
      </c>
      <c r="B81" s="248" t="s">
        <v>315</v>
      </c>
      <c r="C81" s="246" t="s">
        <v>1021</v>
      </c>
      <c r="D81" s="86" t="s">
        <v>314</v>
      </c>
      <c r="E81" s="249">
        <v>0.28799999999999998</v>
      </c>
      <c r="F81" s="20" t="s">
        <v>908</v>
      </c>
      <c r="G81" s="41">
        <v>1680</v>
      </c>
      <c r="H81" s="42">
        <f>E81*G81</f>
        <v>483.84</v>
      </c>
      <c r="I81" s="87" t="s">
        <v>267</v>
      </c>
      <c r="J81" s="87" t="s">
        <v>268</v>
      </c>
      <c r="K81" s="20" t="s">
        <v>269</v>
      </c>
      <c r="L81" s="21">
        <v>40</v>
      </c>
      <c r="M81" s="21">
        <v>900</v>
      </c>
      <c r="N81" s="21">
        <v>400</v>
      </c>
      <c r="O81" s="21" t="s">
        <v>12</v>
      </c>
    </row>
    <row r="82" spans="1:15" s="233" customFormat="1" ht="15" customHeight="1" x14ac:dyDescent="0.3">
      <c r="A82" s="154" t="s">
        <v>364</v>
      </c>
      <c r="B82" s="260" t="s">
        <v>317</v>
      </c>
      <c r="C82" s="257" t="s">
        <v>1022</v>
      </c>
      <c r="D82" s="208" t="s">
        <v>318</v>
      </c>
      <c r="E82" s="249">
        <v>0.23300000000000001</v>
      </c>
      <c r="F82" s="20" t="s">
        <v>908</v>
      </c>
      <c r="G82" s="41">
        <v>5799.5999999999995</v>
      </c>
      <c r="H82" s="42">
        <f>E82*G82</f>
        <v>1351.3067999999998</v>
      </c>
      <c r="I82" s="210" t="s">
        <v>267</v>
      </c>
      <c r="J82" s="210" t="s">
        <v>268</v>
      </c>
      <c r="K82" s="20" t="s">
        <v>269</v>
      </c>
      <c r="L82" s="21">
        <v>67</v>
      </c>
      <c r="M82" s="21">
        <v>1000</v>
      </c>
      <c r="N82" s="21">
        <v>450</v>
      </c>
      <c r="O82" s="21" t="s">
        <v>12</v>
      </c>
    </row>
    <row r="83" spans="1:15" s="233" customFormat="1" x14ac:dyDescent="0.3">
      <c r="A83" s="155"/>
      <c r="B83" s="261"/>
      <c r="C83" s="259"/>
      <c r="D83" s="209"/>
      <c r="E83" s="249">
        <v>0.21</v>
      </c>
      <c r="F83" s="20" t="s">
        <v>908</v>
      </c>
      <c r="G83" s="41">
        <v>5799.5999999999995</v>
      </c>
      <c r="H83" s="42">
        <f>E83*G83</f>
        <v>1217.9159999999999</v>
      </c>
      <c r="I83" s="211"/>
      <c r="J83" s="211"/>
      <c r="K83" s="20" t="s">
        <v>269</v>
      </c>
      <c r="L83" s="21">
        <v>20</v>
      </c>
      <c r="M83" s="21">
        <v>600</v>
      </c>
      <c r="N83" s="21">
        <v>400</v>
      </c>
      <c r="O83" s="21" t="s">
        <v>12</v>
      </c>
    </row>
    <row r="84" spans="1:15" s="233" customFormat="1" ht="43.2" x14ac:dyDescent="0.3">
      <c r="A84" s="96" t="s">
        <v>364</v>
      </c>
      <c r="B84" s="248" t="s">
        <v>373</v>
      </c>
      <c r="C84" s="253" t="s">
        <v>1023</v>
      </c>
      <c r="D84" s="93" t="s">
        <v>926</v>
      </c>
      <c r="E84" s="249">
        <v>1.0620000000000001</v>
      </c>
      <c r="F84" s="20" t="s">
        <v>908</v>
      </c>
      <c r="G84" s="41">
        <v>2630</v>
      </c>
      <c r="H84" s="42">
        <f>E84*G84</f>
        <v>2793.06</v>
      </c>
      <c r="I84" s="22" t="s">
        <v>267</v>
      </c>
      <c r="J84" s="22" t="s">
        <v>268</v>
      </c>
      <c r="K84" s="20" t="s">
        <v>269</v>
      </c>
      <c r="L84" s="21">
        <v>97</v>
      </c>
      <c r="M84" s="21">
        <v>800</v>
      </c>
      <c r="N84" s="21">
        <v>500</v>
      </c>
      <c r="O84" s="21" t="s">
        <v>63</v>
      </c>
    </row>
    <row r="85" spans="1:15" s="233" customFormat="1" ht="28.8" customHeight="1" x14ac:dyDescent="0.3">
      <c r="A85" s="154" t="s">
        <v>364</v>
      </c>
      <c r="B85" s="257" t="s">
        <v>1074</v>
      </c>
      <c r="C85" s="257" t="s">
        <v>1075</v>
      </c>
      <c r="D85" s="208" t="s">
        <v>1076</v>
      </c>
      <c r="E85" s="256">
        <v>6.0229999999999997</v>
      </c>
      <c r="F85" s="20" t="s">
        <v>908</v>
      </c>
      <c r="G85" s="43">
        <v>846.49</v>
      </c>
      <c r="H85" s="42">
        <f>E85*G85</f>
        <v>5098.4092700000001</v>
      </c>
      <c r="I85" s="186" t="s">
        <v>267</v>
      </c>
      <c r="J85" s="186" t="s">
        <v>268</v>
      </c>
      <c r="K85" s="20" t="s">
        <v>269</v>
      </c>
      <c r="L85" s="27"/>
      <c r="M85" s="27"/>
      <c r="N85" s="27"/>
      <c r="O85" s="27"/>
    </row>
    <row r="86" spans="1:15" s="233" customFormat="1" x14ac:dyDescent="0.3">
      <c r="A86" s="195"/>
      <c r="B86" s="258"/>
      <c r="C86" s="258"/>
      <c r="D86" s="214"/>
      <c r="E86" s="256">
        <v>6.1479999999999997</v>
      </c>
      <c r="F86" s="20" t="s">
        <v>908</v>
      </c>
      <c r="G86" s="43">
        <v>846.49</v>
      </c>
      <c r="H86" s="42">
        <f>E86*G86</f>
        <v>5204.2205199999999</v>
      </c>
      <c r="I86" s="199"/>
      <c r="J86" s="199"/>
      <c r="K86" s="20" t="s">
        <v>269</v>
      </c>
      <c r="L86" s="27"/>
      <c r="M86" s="27"/>
      <c r="N86" s="27"/>
      <c r="O86" s="27"/>
    </row>
    <row r="87" spans="1:15" s="233" customFormat="1" x14ac:dyDescent="0.3">
      <c r="A87" s="195"/>
      <c r="B87" s="258"/>
      <c r="C87" s="258"/>
      <c r="D87" s="214"/>
      <c r="E87" s="256">
        <v>6.024</v>
      </c>
      <c r="F87" s="20" t="s">
        <v>908</v>
      </c>
      <c r="G87" s="43">
        <v>846.49</v>
      </c>
      <c r="H87" s="42">
        <f>E87*G87</f>
        <v>5099.25576</v>
      </c>
      <c r="I87" s="199"/>
      <c r="J87" s="199"/>
      <c r="K87" s="20" t="s">
        <v>269</v>
      </c>
      <c r="L87" s="27"/>
      <c r="M87" s="27"/>
      <c r="N87" s="27"/>
      <c r="O87" s="27"/>
    </row>
    <row r="88" spans="1:15" s="233" customFormat="1" x14ac:dyDescent="0.3">
      <c r="A88" s="195"/>
      <c r="B88" s="258"/>
      <c r="C88" s="258"/>
      <c r="D88" s="214"/>
      <c r="E88" s="256">
        <v>6.1360000000000001</v>
      </c>
      <c r="F88" s="20" t="s">
        <v>908</v>
      </c>
      <c r="G88" s="43">
        <v>846.49</v>
      </c>
      <c r="H88" s="42">
        <f>E88*G88</f>
        <v>5194.0626400000001</v>
      </c>
      <c r="I88" s="199"/>
      <c r="J88" s="199"/>
      <c r="K88" s="20" t="s">
        <v>269</v>
      </c>
      <c r="L88" s="27"/>
      <c r="M88" s="27"/>
      <c r="N88" s="27"/>
      <c r="O88" s="27"/>
    </row>
    <row r="89" spans="1:15" s="233" customFormat="1" x14ac:dyDescent="0.3">
      <c r="A89" s="195"/>
      <c r="B89" s="258"/>
      <c r="C89" s="258"/>
      <c r="D89" s="214"/>
      <c r="E89" s="256">
        <v>6.0279999999999996</v>
      </c>
      <c r="F89" s="20" t="s">
        <v>908</v>
      </c>
      <c r="G89" s="43">
        <v>846.49</v>
      </c>
      <c r="H89" s="42">
        <f>E89*G89</f>
        <v>5102.6417199999996</v>
      </c>
      <c r="I89" s="199"/>
      <c r="J89" s="199"/>
      <c r="K89" s="20" t="s">
        <v>269</v>
      </c>
      <c r="L89" s="27"/>
      <c r="M89" s="27"/>
      <c r="N89" s="27"/>
      <c r="O89" s="27"/>
    </row>
    <row r="90" spans="1:15" s="233" customFormat="1" x14ac:dyDescent="0.3">
      <c r="A90" s="195"/>
      <c r="B90" s="258"/>
      <c r="C90" s="258"/>
      <c r="D90" s="214"/>
      <c r="E90" s="256">
        <v>6.1470000000000002</v>
      </c>
      <c r="F90" s="20" t="s">
        <v>908</v>
      </c>
      <c r="G90" s="43">
        <v>846.49</v>
      </c>
      <c r="H90" s="42">
        <f>E90*G90</f>
        <v>5203.3740299999999</v>
      </c>
      <c r="I90" s="199"/>
      <c r="J90" s="199"/>
      <c r="K90" s="20" t="s">
        <v>269</v>
      </c>
      <c r="L90" s="27"/>
      <c r="M90" s="27"/>
      <c r="N90" s="27"/>
      <c r="O90" s="27"/>
    </row>
    <row r="91" spans="1:15" s="233" customFormat="1" x14ac:dyDescent="0.3">
      <c r="A91" s="195"/>
      <c r="B91" s="258"/>
      <c r="C91" s="258"/>
      <c r="D91" s="214"/>
      <c r="E91" s="256">
        <v>5.7009999999999996</v>
      </c>
      <c r="F91" s="20" t="s">
        <v>908</v>
      </c>
      <c r="G91" s="43">
        <v>846.49</v>
      </c>
      <c r="H91" s="42">
        <f>E91*G91</f>
        <v>4825.8394899999994</v>
      </c>
      <c r="I91" s="199"/>
      <c r="J91" s="199"/>
      <c r="K91" s="20" t="s">
        <v>269</v>
      </c>
      <c r="L91" s="27"/>
      <c r="M91" s="27"/>
      <c r="N91" s="27"/>
      <c r="O91" s="27"/>
    </row>
    <row r="92" spans="1:15" s="233" customFormat="1" x14ac:dyDescent="0.3">
      <c r="A92" s="195"/>
      <c r="B92" s="258"/>
      <c r="C92" s="258"/>
      <c r="D92" s="214"/>
      <c r="E92" s="256">
        <v>5.5609999999999999</v>
      </c>
      <c r="F92" s="20" t="s">
        <v>908</v>
      </c>
      <c r="G92" s="43">
        <v>846.49</v>
      </c>
      <c r="H92" s="42">
        <f>E92*G92</f>
        <v>4707.3308900000002</v>
      </c>
      <c r="I92" s="199"/>
      <c r="J92" s="199"/>
      <c r="K92" s="20" t="s">
        <v>269</v>
      </c>
      <c r="L92" s="27"/>
      <c r="M92" s="27"/>
      <c r="N92" s="27"/>
      <c r="O92" s="27"/>
    </row>
    <row r="93" spans="1:15" s="233" customFormat="1" x14ac:dyDescent="0.3">
      <c r="A93" s="155"/>
      <c r="B93" s="259"/>
      <c r="C93" s="259"/>
      <c r="D93" s="209"/>
      <c r="E93" s="256">
        <v>2.1070000000000002</v>
      </c>
      <c r="F93" s="20" t="s">
        <v>908</v>
      </c>
      <c r="G93" s="43">
        <v>846.49</v>
      </c>
      <c r="H93" s="42">
        <f>E93*G93</f>
        <v>1783.5544300000001</v>
      </c>
      <c r="I93" s="200"/>
      <c r="J93" s="200"/>
      <c r="K93" s="20" t="s">
        <v>269</v>
      </c>
      <c r="L93" s="27"/>
      <c r="M93" s="27"/>
      <c r="N93" s="27"/>
      <c r="O93" s="27"/>
    </row>
    <row r="94" spans="1:15" s="233" customFormat="1" ht="43.2" x14ac:dyDescent="0.3">
      <c r="A94" s="96" t="s">
        <v>366</v>
      </c>
      <c r="B94" s="248" t="s">
        <v>374</v>
      </c>
      <c r="C94" s="253" t="s">
        <v>1024</v>
      </c>
      <c r="D94" s="93" t="s">
        <v>319</v>
      </c>
      <c r="E94" s="256">
        <v>0.24199999999999999</v>
      </c>
      <c r="F94" s="20" t="s">
        <v>908</v>
      </c>
      <c r="G94" s="43">
        <v>927.30000000000007</v>
      </c>
      <c r="H94" s="42">
        <f>E94*G94</f>
        <v>224.4066</v>
      </c>
      <c r="I94" s="22" t="s">
        <v>267</v>
      </c>
      <c r="J94" s="22" t="s">
        <v>268</v>
      </c>
      <c r="K94" s="26" t="s">
        <v>269</v>
      </c>
      <c r="L94" s="27">
        <v>56</v>
      </c>
      <c r="M94" s="27">
        <v>1000</v>
      </c>
      <c r="N94" s="27">
        <v>450</v>
      </c>
      <c r="O94" s="44" t="s">
        <v>270</v>
      </c>
    </row>
    <row r="95" spans="1:15" s="233" customFormat="1" ht="15" customHeight="1" x14ac:dyDescent="0.3">
      <c r="A95" s="154" t="s">
        <v>364</v>
      </c>
      <c r="B95" s="257" t="s">
        <v>320</v>
      </c>
      <c r="C95" s="257" t="s">
        <v>1025</v>
      </c>
      <c r="D95" s="184" t="s">
        <v>319</v>
      </c>
      <c r="E95" s="249">
        <v>0.35799999999999998</v>
      </c>
      <c r="F95" s="20" t="s">
        <v>908</v>
      </c>
      <c r="G95" s="41">
        <v>2532.3000000000002</v>
      </c>
      <c r="H95" s="42">
        <f>E95*G95</f>
        <v>906.5634</v>
      </c>
      <c r="I95" s="186" t="s">
        <v>267</v>
      </c>
      <c r="J95" s="186" t="s">
        <v>268</v>
      </c>
      <c r="K95" s="20" t="s">
        <v>269</v>
      </c>
      <c r="L95" s="21">
        <v>59</v>
      </c>
      <c r="M95" s="21">
        <v>1000</v>
      </c>
      <c r="N95" s="21">
        <v>450</v>
      </c>
      <c r="O95" s="21" t="s">
        <v>12</v>
      </c>
    </row>
    <row r="96" spans="1:15" s="233" customFormat="1" x14ac:dyDescent="0.3">
      <c r="A96" s="195"/>
      <c r="B96" s="258"/>
      <c r="C96" s="258"/>
      <c r="D96" s="204"/>
      <c r="E96" s="249">
        <v>0.78600000000000003</v>
      </c>
      <c r="F96" s="20" t="s">
        <v>908</v>
      </c>
      <c r="G96" s="41">
        <v>2532.3000000000002</v>
      </c>
      <c r="H96" s="42">
        <f>E96*G96</f>
        <v>1990.3878000000002</v>
      </c>
      <c r="I96" s="199"/>
      <c r="J96" s="199"/>
      <c r="K96" s="20" t="s">
        <v>269</v>
      </c>
      <c r="L96" s="21">
        <v>56</v>
      </c>
      <c r="M96" s="21">
        <v>800</v>
      </c>
      <c r="N96" s="21">
        <v>500</v>
      </c>
      <c r="O96" s="21" t="s">
        <v>12</v>
      </c>
    </row>
    <row r="97" spans="1:15" s="233" customFormat="1" x14ac:dyDescent="0.3">
      <c r="A97" s="195"/>
      <c r="B97" s="258"/>
      <c r="C97" s="258"/>
      <c r="D97" s="204"/>
      <c r="E97" s="249">
        <v>0.23300000000000001</v>
      </c>
      <c r="F97" s="20" t="s">
        <v>908</v>
      </c>
      <c r="G97" s="41">
        <v>2532.3000000000002</v>
      </c>
      <c r="H97" s="42">
        <f>E97*G97</f>
        <v>590.02590000000009</v>
      </c>
      <c r="I97" s="199"/>
      <c r="J97" s="199"/>
      <c r="K97" s="20" t="s">
        <v>269</v>
      </c>
      <c r="L97" s="21">
        <v>36</v>
      </c>
      <c r="M97" s="21">
        <v>900</v>
      </c>
      <c r="N97" s="21">
        <v>400</v>
      </c>
      <c r="O97" s="21" t="s">
        <v>12</v>
      </c>
    </row>
    <row r="98" spans="1:15" s="233" customFormat="1" x14ac:dyDescent="0.3">
      <c r="A98" s="195"/>
      <c r="B98" s="258"/>
      <c r="C98" s="258"/>
      <c r="D98" s="204"/>
      <c r="E98" s="249">
        <v>0.374</v>
      </c>
      <c r="F98" s="20" t="s">
        <v>908</v>
      </c>
      <c r="G98" s="41">
        <v>2532.3000000000002</v>
      </c>
      <c r="H98" s="42">
        <f>E98*G98</f>
        <v>947.0802000000001</v>
      </c>
      <c r="I98" s="199"/>
      <c r="J98" s="199"/>
      <c r="K98" s="20" t="s">
        <v>269</v>
      </c>
      <c r="L98" s="21">
        <v>39</v>
      </c>
      <c r="M98" s="21">
        <v>900</v>
      </c>
      <c r="N98" s="21">
        <v>400</v>
      </c>
      <c r="O98" s="21" t="s">
        <v>12</v>
      </c>
    </row>
    <row r="99" spans="1:15" s="233" customFormat="1" x14ac:dyDescent="0.3">
      <c r="A99" s="195"/>
      <c r="B99" s="258"/>
      <c r="C99" s="258"/>
      <c r="D99" s="204"/>
      <c r="E99" s="249">
        <v>0.44900000000000001</v>
      </c>
      <c r="F99" s="20" t="s">
        <v>908</v>
      </c>
      <c r="G99" s="41">
        <v>2532.3000000000002</v>
      </c>
      <c r="H99" s="42">
        <f>E99*G99</f>
        <v>1137.0027</v>
      </c>
      <c r="I99" s="199"/>
      <c r="J99" s="199"/>
      <c r="K99" s="20" t="s">
        <v>269</v>
      </c>
      <c r="L99" s="21">
        <v>36</v>
      </c>
      <c r="M99" s="21">
        <v>800</v>
      </c>
      <c r="N99" s="21">
        <v>500</v>
      </c>
      <c r="O99" s="21" t="s">
        <v>12</v>
      </c>
    </row>
    <row r="100" spans="1:15" s="233" customFormat="1" ht="43.2" x14ac:dyDescent="0.3">
      <c r="A100" s="96" t="s">
        <v>364</v>
      </c>
      <c r="B100" s="248" t="s">
        <v>321</v>
      </c>
      <c r="C100" s="246" t="s">
        <v>1026</v>
      </c>
      <c r="D100" s="24" t="s">
        <v>322</v>
      </c>
      <c r="E100" s="249">
        <v>0.49199999999999999</v>
      </c>
      <c r="F100" s="20" t="s">
        <v>908</v>
      </c>
      <c r="G100" s="41">
        <v>3521</v>
      </c>
      <c r="H100" s="42">
        <f>E100*G100</f>
        <v>1732.3319999999999</v>
      </c>
      <c r="I100" s="22" t="s">
        <v>323</v>
      </c>
      <c r="J100" s="22" t="s">
        <v>268</v>
      </c>
      <c r="K100" s="20" t="s">
        <v>269</v>
      </c>
      <c r="L100" s="21">
        <v>56</v>
      </c>
      <c r="M100" s="21">
        <v>800</v>
      </c>
      <c r="N100" s="21">
        <v>500</v>
      </c>
      <c r="O100" s="21" t="s">
        <v>12</v>
      </c>
    </row>
    <row r="101" spans="1:15" s="233" customFormat="1" ht="15" customHeight="1" x14ac:dyDescent="0.3">
      <c r="A101" s="154" t="s">
        <v>363</v>
      </c>
      <c r="B101" s="257" t="s">
        <v>324</v>
      </c>
      <c r="C101" s="257" t="s">
        <v>1046</v>
      </c>
      <c r="D101" s="184" t="s">
        <v>325</v>
      </c>
      <c r="E101" s="249">
        <v>0.66600000000000004</v>
      </c>
      <c r="F101" s="20" t="s">
        <v>908</v>
      </c>
      <c r="G101" s="232">
        <v>9654.9</v>
      </c>
      <c r="H101" s="42">
        <f>E101*G101</f>
        <v>6430.1634000000004</v>
      </c>
      <c r="I101" s="191" t="s">
        <v>326</v>
      </c>
      <c r="J101" s="192"/>
      <c r="K101" s="20" t="s">
        <v>269</v>
      </c>
      <c r="L101" s="21">
        <v>251.48</v>
      </c>
      <c r="M101" s="21">
        <v>1200</v>
      </c>
      <c r="N101" s="21">
        <v>500</v>
      </c>
      <c r="O101" s="21" t="s">
        <v>270</v>
      </c>
    </row>
    <row r="102" spans="1:15" s="233" customFormat="1" x14ac:dyDescent="0.3">
      <c r="A102" s="195"/>
      <c r="B102" s="258"/>
      <c r="C102" s="258"/>
      <c r="D102" s="204"/>
      <c r="E102" s="249">
        <v>0.443</v>
      </c>
      <c r="F102" s="20" t="s">
        <v>908</v>
      </c>
      <c r="G102" s="232">
        <v>9654.9</v>
      </c>
      <c r="H102" s="42">
        <f>E102*G102</f>
        <v>4277.1206999999995</v>
      </c>
      <c r="I102" s="212"/>
      <c r="J102" s="213"/>
      <c r="K102" s="20" t="s">
        <v>269</v>
      </c>
      <c r="L102" s="21">
        <v>38.895999999999994</v>
      </c>
      <c r="M102" s="21">
        <v>800</v>
      </c>
      <c r="N102" s="21">
        <v>500</v>
      </c>
      <c r="O102" s="21" t="s">
        <v>270</v>
      </c>
    </row>
    <row r="103" spans="1:15" s="233" customFormat="1" x14ac:dyDescent="0.3">
      <c r="A103" s="155"/>
      <c r="B103" s="259"/>
      <c r="C103" s="259"/>
      <c r="D103" s="185"/>
      <c r="E103" s="249">
        <v>0.51100000000000001</v>
      </c>
      <c r="F103" s="20" t="s">
        <v>908</v>
      </c>
      <c r="G103" s="232">
        <v>9654.9</v>
      </c>
      <c r="H103" s="42">
        <f>E103*G103</f>
        <v>4933.6539000000002</v>
      </c>
      <c r="I103" s="176"/>
      <c r="J103" s="177"/>
      <c r="K103" s="20" t="s">
        <v>269</v>
      </c>
      <c r="L103" s="21">
        <v>43.791999999999987</v>
      </c>
      <c r="M103" s="21">
        <v>800</v>
      </c>
      <c r="N103" s="21">
        <v>500</v>
      </c>
      <c r="O103" s="21" t="s">
        <v>12</v>
      </c>
    </row>
    <row r="104" spans="1:15" s="233" customFormat="1" ht="43.2" x14ac:dyDescent="0.3">
      <c r="A104" s="96" t="s">
        <v>375</v>
      </c>
      <c r="B104" s="248" t="s">
        <v>327</v>
      </c>
      <c r="C104" s="246" t="s">
        <v>1027</v>
      </c>
      <c r="D104" s="24" t="s">
        <v>927</v>
      </c>
      <c r="E104" s="249">
        <v>0.20599999999999999</v>
      </c>
      <c r="F104" s="20" t="s">
        <v>908</v>
      </c>
      <c r="G104" s="41">
        <v>3358.5</v>
      </c>
      <c r="H104" s="42">
        <f>E104*G104</f>
        <v>691.851</v>
      </c>
      <c r="I104" s="178" t="s">
        <v>328</v>
      </c>
      <c r="J104" s="179"/>
      <c r="K104" s="20" t="s">
        <v>269</v>
      </c>
      <c r="L104" s="21">
        <v>49</v>
      </c>
      <c r="M104" s="21">
        <v>900</v>
      </c>
      <c r="N104" s="21">
        <v>400</v>
      </c>
      <c r="O104" s="21" t="s">
        <v>12</v>
      </c>
    </row>
    <row r="105" spans="1:15" s="233" customFormat="1" ht="28.8" x14ac:dyDescent="0.3">
      <c r="A105" s="96" t="s">
        <v>363</v>
      </c>
      <c r="B105" s="248" t="s">
        <v>960</v>
      </c>
      <c r="C105" s="246" t="s">
        <v>1028</v>
      </c>
      <c r="D105" s="97" t="s">
        <v>944</v>
      </c>
      <c r="E105" s="249">
        <v>1.3839999999999999</v>
      </c>
      <c r="F105" s="20" t="s">
        <v>908</v>
      </c>
      <c r="G105" s="41">
        <v>1481.84</v>
      </c>
      <c r="H105" s="42">
        <f>E105*G105</f>
        <v>2050.8665599999999</v>
      </c>
      <c r="I105" s="119"/>
      <c r="J105" s="123"/>
      <c r="K105" s="20" t="s">
        <v>269</v>
      </c>
      <c r="L105" s="21">
        <v>102</v>
      </c>
      <c r="M105" s="21">
        <v>800</v>
      </c>
      <c r="N105" s="21">
        <v>400</v>
      </c>
      <c r="O105" s="21" t="s">
        <v>270</v>
      </c>
    </row>
    <row r="106" spans="1:15" s="233" customFormat="1" ht="43.2" x14ac:dyDescent="0.3">
      <c r="A106" s="96" t="s">
        <v>363</v>
      </c>
      <c r="B106" s="248" t="s">
        <v>329</v>
      </c>
      <c r="C106" s="246" t="s">
        <v>1029</v>
      </c>
      <c r="D106" s="24" t="s">
        <v>330</v>
      </c>
      <c r="E106" s="249">
        <v>1.2869999999999999</v>
      </c>
      <c r="F106" s="20" t="s">
        <v>908</v>
      </c>
      <c r="G106" s="41">
        <v>3885.5</v>
      </c>
      <c r="H106" s="42">
        <f>E106*G106</f>
        <v>5000.6385</v>
      </c>
      <c r="I106" s="22" t="s">
        <v>267</v>
      </c>
      <c r="J106" s="22" t="s">
        <v>268</v>
      </c>
      <c r="K106" s="20" t="s">
        <v>269</v>
      </c>
      <c r="L106" s="21">
        <v>98</v>
      </c>
      <c r="M106" s="21">
        <v>800</v>
      </c>
      <c r="N106" s="21">
        <v>500</v>
      </c>
      <c r="O106" s="21" t="s">
        <v>12</v>
      </c>
    </row>
    <row r="107" spans="1:15" s="233" customFormat="1" ht="51" customHeight="1" x14ac:dyDescent="0.3">
      <c r="A107" s="154" t="s">
        <v>366</v>
      </c>
      <c r="B107" s="257" t="s">
        <v>503</v>
      </c>
      <c r="C107" s="257" t="s">
        <v>1030</v>
      </c>
      <c r="D107" s="184" t="s">
        <v>928</v>
      </c>
      <c r="E107" s="249">
        <v>0.64200000000000002</v>
      </c>
      <c r="F107" s="20" t="s">
        <v>908</v>
      </c>
      <c r="G107" s="41">
        <v>400</v>
      </c>
      <c r="H107" s="42">
        <f>E107*G107</f>
        <v>256.8</v>
      </c>
      <c r="I107" s="191" t="s">
        <v>268</v>
      </c>
      <c r="J107" s="192"/>
      <c r="K107" s="20" t="s">
        <v>269</v>
      </c>
      <c r="L107" s="21">
        <v>21</v>
      </c>
      <c r="M107" s="21">
        <v>800</v>
      </c>
      <c r="N107" s="21">
        <v>450</v>
      </c>
      <c r="O107" s="21" t="s">
        <v>63</v>
      </c>
    </row>
    <row r="108" spans="1:15" s="233" customFormat="1" x14ac:dyDescent="0.3">
      <c r="A108" s="195"/>
      <c r="B108" s="258"/>
      <c r="C108" s="258"/>
      <c r="D108" s="204"/>
      <c r="E108" s="249">
        <v>1.29</v>
      </c>
      <c r="F108" s="20" t="s">
        <v>908</v>
      </c>
      <c r="G108" s="41">
        <v>400</v>
      </c>
      <c r="H108" s="42">
        <f>E108*G108</f>
        <v>516</v>
      </c>
      <c r="I108" s="212"/>
      <c r="J108" s="213"/>
      <c r="K108" s="20" t="s">
        <v>269</v>
      </c>
      <c r="L108" s="21">
        <v>31</v>
      </c>
      <c r="M108" s="21">
        <v>800</v>
      </c>
      <c r="N108" s="21">
        <v>450</v>
      </c>
      <c r="O108" s="21" t="s">
        <v>63</v>
      </c>
    </row>
    <row r="109" spans="1:15" s="233" customFormat="1" x14ac:dyDescent="0.3">
      <c r="A109" s="155"/>
      <c r="B109" s="259"/>
      <c r="C109" s="259"/>
      <c r="D109" s="185"/>
      <c r="E109" s="249">
        <v>2.7486000000000002</v>
      </c>
      <c r="F109" s="20" t="s">
        <v>908</v>
      </c>
      <c r="G109" s="41">
        <v>400</v>
      </c>
      <c r="H109" s="42">
        <f>E109*G109</f>
        <v>1099.44</v>
      </c>
      <c r="I109" s="176"/>
      <c r="J109" s="177"/>
      <c r="K109" s="20" t="s">
        <v>269</v>
      </c>
      <c r="L109" s="21">
        <v>54</v>
      </c>
      <c r="M109" s="21">
        <v>800</v>
      </c>
      <c r="N109" s="21">
        <v>450</v>
      </c>
      <c r="O109" s="21" t="s">
        <v>63</v>
      </c>
    </row>
    <row r="110" spans="1:15" s="233" customFormat="1" x14ac:dyDescent="0.3">
      <c r="A110" s="154" t="s">
        <v>366</v>
      </c>
      <c r="B110" s="257" t="s">
        <v>956</v>
      </c>
      <c r="C110" s="257" t="s">
        <v>1031</v>
      </c>
      <c r="D110" s="196" t="s">
        <v>944</v>
      </c>
      <c r="E110" s="249">
        <v>6.9969999999999999</v>
      </c>
      <c r="F110" s="20" t="s">
        <v>908</v>
      </c>
      <c r="G110" s="41">
        <v>747.74</v>
      </c>
      <c r="H110" s="42">
        <f>E110*G110</f>
        <v>5231.93678</v>
      </c>
      <c r="I110" s="191" t="s">
        <v>273</v>
      </c>
      <c r="J110" s="192"/>
      <c r="K110" s="20" t="s">
        <v>269</v>
      </c>
      <c r="L110" s="21">
        <v>220</v>
      </c>
      <c r="M110" s="21">
        <v>900</v>
      </c>
      <c r="N110" s="21">
        <v>400</v>
      </c>
      <c r="O110" s="21" t="s">
        <v>270</v>
      </c>
    </row>
    <row r="111" spans="1:15" s="233" customFormat="1" x14ac:dyDescent="0.3">
      <c r="A111" s="195"/>
      <c r="B111" s="258"/>
      <c r="C111" s="258"/>
      <c r="D111" s="197"/>
      <c r="E111" s="249">
        <v>0.51</v>
      </c>
      <c r="F111" s="20" t="s">
        <v>908</v>
      </c>
      <c r="G111" s="41">
        <v>747.74</v>
      </c>
      <c r="H111" s="42">
        <f>E111*G111</f>
        <v>381.34739999999999</v>
      </c>
      <c r="I111" s="212"/>
      <c r="J111" s="213"/>
      <c r="K111" s="20" t="s">
        <v>269</v>
      </c>
      <c r="L111" s="21">
        <v>21</v>
      </c>
      <c r="M111" s="21">
        <v>600</v>
      </c>
      <c r="N111" s="21">
        <v>400</v>
      </c>
      <c r="O111" s="21" t="s">
        <v>270</v>
      </c>
    </row>
    <row r="112" spans="1:15" s="233" customFormat="1" x14ac:dyDescent="0.3">
      <c r="A112" s="195"/>
      <c r="B112" s="258"/>
      <c r="C112" s="258"/>
      <c r="D112" s="197"/>
      <c r="E112" s="249">
        <v>0.51</v>
      </c>
      <c r="F112" s="20" t="s">
        <v>908</v>
      </c>
      <c r="G112" s="41">
        <v>747.74</v>
      </c>
      <c r="H112" s="42">
        <f>E112*G112</f>
        <v>381.34739999999999</v>
      </c>
      <c r="I112" s="212"/>
      <c r="J112" s="213"/>
      <c r="K112" s="20" t="s">
        <v>269</v>
      </c>
      <c r="L112" s="21">
        <v>21</v>
      </c>
      <c r="M112" s="21">
        <v>600</v>
      </c>
      <c r="N112" s="21">
        <v>400</v>
      </c>
      <c r="O112" s="21" t="s">
        <v>270</v>
      </c>
    </row>
    <row r="113" spans="1:15" s="233" customFormat="1" x14ac:dyDescent="0.3">
      <c r="A113" s="155"/>
      <c r="B113" s="259"/>
      <c r="C113" s="259"/>
      <c r="D113" s="198"/>
      <c r="E113" s="249">
        <v>0.499</v>
      </c>
      <c r="F113" s="20" t="s">
        <v>908</v>
      </c>
      <c r="G113" s="41">
        <v>747.74</v>
      </c>
      <c r="H113" s="42">
        <f>E113*G113</f>
        <v>373.12225999999998</v>
      </c>
      <c r="I113" s="176"/>
      <c r="J113" s="177"/>
      <c r="K113" s="20" t="s">
        <v>269</v>
      </c>
      <c r="L113" s="21">
        <v>21</v>
      </c>
      <c r="M113" s="21">
        <v>600</v>
      </c>
      <c r="N113" s="21">
        <v>400</v>
      </c>
      <c r="O113" s="21" t="s">
        <v>270</v>
      </c>
    </row>
    <row r="114" spans="1:15" s="233" customFormat="1" ht="51" customHeight="1" x14ac:dyDescent="0.3">
      <c r="A114" s="154" t="s">
        <v>366</v>
      </c>
      <c r="B114" s="257" t="s">
        <v>504</v>
      </c>
      <c r="C114" s="257" t="s">
        <v>1032</v>
      </c>
      <c r="D114" s="184" t="s">
        <v>929</v>
      </c>
      <c r="E114" s="249">
        <v>0.73199999999999998</v>
      </c>
      <c r="F114" s="20" t="s">
        <v>908</v>
      </c>
      <c r="G114" s="41">
        <v>880</v>
      </c>
      <c r="H114" s="42">
        <f>E114*G114</f>
        <v>644.16</v>
      </c>
      <c r="I114" s="191" t="s">
        <v>275</v>
      </c>
      <c r="J114" s="192"/>
      <c r="K114" s="20" t="s">
        <v>269</v>
      </c>
      <c r="L114" s="21">
        <v>52</v>
      </c>
      <c r="M114" s="21">
        <v>900</v>
      </c>
      <c r="N114" s="21">
        <v>400</v>
      </c>
      <c r="O114" s="21" t="s">
        <v>270</v>
      </c>
    </row>
    <row r="115" spans="1:15" s="233" customFormat="1" x14ac:dyDescent="0.3">
      <c r="A115" s="195"/>
      <c r="B115" s="258"/>
      <c r="C115" s="258"/>
      <c r="D115" s="204"/>
      <c r="E115" s="249">
        <v>0.23100000000000001</v>
      </c>
      <c r="F115" s="20" t="s">
        <v>908</v>
      </c>
      <c r="G115" s="41">
        <v>880</v>
      </c>
      <c r="H115" s="42">
        <f>E115*G115</f>
        <v>203.28</v>
      </c>
      <c r="I115" s="212"/>
      <c r="J115" s="213"/>
      <c r="K115" s="20" t="s">
        <v>269</v>
      </c>
      <c r="L115" s="21">
        <v>17</v>
      </c>
      <c r="M115" s="21">
        <v>800</v>
      </c>
      <c r="N115" s="21">
        <v>450</v>
      </c>
      <c r="O115" s="21" t="s">
        <v>270</v>
      </c>
    </row>
    <row r="116" spans="1:15" s="233" customFormat="1" x14ac:dyDescent="0.3">
      <c r="A116" s="195"/>
      <c r="B116" s="258"/>
      <c r="C116" s="258"/>
      <c r="D116" s="204"/>
      <c r="E116" s="249">
        <v>0.746</v>
      </c>
      <c r="F116" s="20" t="s">
        <v>908</v>
      </c>
      <c r="G116" s="41">
        <v>880</v>
      </c>
      <c r="H116" s="42">
        <f>E116*G116</f>
        <v>656.48</v>
      </c>
      <c r="I116" s="212"/>
      <c r="J116" s="213"/>
      <c r="K116" s="20" t="s">
        <v>269</v>
      </c>
      <c r="L116" s="21">
        <v>32</v>
      </c>
      <c r="M116" s="21">
        <v>800</v>
      </c>
      <c r="N116" s="21">
        <v>450</v>
      </c>
      <c r="O116" s="21" t="s">
        <v>270</v>
      </c>
    </row>
    <row r="117" spans="1:15" s="233" customFormat="1" x14ac:dyDescent="0.3">
      <c r="A117" s="195"/>
      <c r="B117" s="258"/>
      <c r="C117" s="258"/>
      <c r="D117" s="204"/>
      <c r="E117" s="249">
        <v>0.752</v>
      </c>
      <c r="F117" s="20" t="s">
        <v>908</v>
      </c>
      <c r="G117" s="41">
        <v>880</v>
      </c>
      <c r="H117" s="42">
        <f>E117*G117</f>
        <v>661.76</v>
      </c>
      <c r="I117" s="212"/>
      <c r="J117" s="213"/>
      <c r="K117" s="20" t="s">
        <v>269</v>
      </c>
      <c r="L117" s="21">
        <v>32</v>
      </c>
      <c r="M117" s="21">
        <v>800</v>
      </c>
      <c r="N117" s="21">
        <v>450</v>
      </c>
      <c r="O117" s="21" t="s">
        <v>270</v>
      </c>
    </row>
    <row r="118" spans="1:15" s="233" customFormat="1" x14ac:dyDescent="0.3">
      <c r="A118" s="195"/>
      <c r="B118" s="259"/>
      <c r="C118" s="259"/>
      <c r="D118" s="185"/>
      <c r="E118" s="249">
        <v>0.215</v>
      </c>
      <c r="F118" s="20" t="s">
        <v>908</v>
      </c>
      <c r="G118" s="41">
        <v>880</v>
      </c>
      <c r="H118" s="42">
        <f>E118*G118</f>
        <v>189.2</v>
      </c>
      <c r="I118" s="212"/>
      <c r="J118" s="213"/>
      <c r="K118" s="20" t="s">
        <v>269</v>
      </c>
      <c r="L118" s="21">
        <v>17</v>
      </c>
      <c r="M118" s="21">
        <v>800</v>
      </c>
      <c r="N118" s="21">
        <v>450</v>
      </c>
      <c r="O118" s="21" t="s">
        <v>270</v>
      </c>
    </row>
    <row r="119" spans="1:15" s="233" customFormat="1" ht="43.2" x14ac:dyDescent="0.3">
      <c r="A119" s="96" t="s">
        <v>366</v>
      </c>
      <c r="B119" s="254" t="s">
        <v>505</v>
      </c>
      <c r="C119" s="268" t="s">
        <v>1033</v>
      </c>
      <c r="D119" s="118" t="s">
        <v>929</v>
      </c>
      <c r="E119" s="249">
        <v>0.46700000000000003</v>
      </c>
      <c r="F119" s="20" t="s">
        <v>908</v>
      </c>
      <c r="G119" s="41">
        <v>500</v>
      </c>
      <c r="H119" s="42">
        <f>E119*G119</f>
        <v>233.5</v>
      </c>
      <c r="I119" s="178" t="s">
        <v>275</v>
      </c>
      <c r="J119" s="180"/>
      <c r="K119" s="20" t="s">
        <v>269</v>
      </c>
      <c r="L119" s="21">
        <v>20</v>
      </c>
      <c r="M119" s="21">
        <v>800</v>
      </c>
      <c r="N119" s="21">
        <v>450</v>
      </c>
      <c r="O119" s="21" t="s">
        <v>63</v>
      </c>
    </row>
    <row r="120" spans="1:15" s="233" customFormat="1" ht="43.2" x14ac:dyDescent="0.3">
      <c r="A120" s="96" t="s">
        <v>366</v>
      </c>
      <c r="B120" s="248" t="s">
        <v>331</v>
      </c>
      <c r="C120" s="246" t="s">
        <v>1034</v>
      </c>
      <c r="D120" s="24" t="s">
        <v>930</v>
      </c>
      <c r="E120" s="249">
        <v>204.696</v>
      </c>
      <c r="F120" s="20" t="s">
        <v>908</v>
      </c>
      <c r="G120" s="41">
        <v>1191.4000000000001</v>
      </c>
      <c r="H120" s="42">
        <f>E120*G120</f>
        <v>243874.8144</v>
      </c>
      <c r="I120" s="178" t="s">
        <v>273</v>
      </c>
      <c r="J120" s="180"/>
      <c r="K120" s="20" t="s">
        <v>269</v>
      </c>
      <c r="L120" s="188" t="s">
        <v>964</v>
      </c>
      <c r="M120" s="189"/>
      <c r="N120" s="190"/>
      <c r="O120" s="21" t="s">
        <v>12</v>
      </c>
    </row>
    <row r="121" spans="1:15" s="233" customFormat="1" ht="43.2" x14ac:dyDescent="0.3">
      <c r="A121" s="96" t="s">
        <v>366</v>
      </c>
      <c r="B121" s="248" t="s">
        <v>332</v>
      </c>
      <c r="C121" s="246" t="s">
        <v>1034</v>
      </c>
      <c r="D121" s="24" t="s">
        <v>333</v>
      </c>
      <c r="E121" s="249">
        <v>7.1970000000000001</v>
      </c>
      <c r="F121" s="20" t="s">
        <v>908</v>
      </c>
      <c r="G121" s="41">
        <v>1002.8999999999999</v>
      </c>
      <c r="H121" s="42">
        <f>E121*G121</f>
        <v>7217.8712999999989</v>
      </c>
      <c r="I121" s="178" t="s">
        <v>273</v>
      </c>
      <c r="J121" s="180"/>
      <c r="K121" s="20" t="s">
        <v>269</v>
      </c>
      <c r="L121" s="188" t="s">
        <v>964</v>
      </c>
      <c r="M121" s="189"/>
      <c r="N121" s="190"/>
      <c r="O121" s="21" t="s">
        <v>12</v>
      </c>
    </row>
    <row r="122" spans="1:15" s="233" customFormat="1" ht="43.2" x14ac:dyDescent="0.3">
      <c r="A122" s="96" t="s">
        <v>366</v>
      </c>
      <c r="B122" s="248" t="s">
        <v>334</v>
      </c>
      <c r="C122" s="246" t="s">
        <v>1034</v>
      </c>
      <c r="D122" s="24" t="s">
        <v>930</v>
      </c>
      <c r="E122" s="247">
        <v>145.86199999999999</v>
      </c>
      <c r="F122" s="20" t="s">
        <v>908</v>
      </c>
      <c r="G122" s="41">
        <v>1100.8</v>
      </c>
      <c r="H122" s="42">
        <f>E122*G122</f>
        <v>160564.88959999999</v>
      </c>
      <c r="I122" s="178" t="s">
        <v>273</v>
      </c>
      <c r="J122" s="180"/>
      <c r="K122" s="20" t="s">
        <v>269</v>
      </c>
      <c r="L122" s="215" t="s">
        <v>964</v>
      </c>
      <c r="M122" s="216"/>
      <c r="N122" s="217"/>
      <c r="O122" s="20" t="s">
        <v>12</v>
      </c>
    </row>
    <row r="123" spans="1:15" s="233" customFormat="1" ht="43.2" x14ac:dyDescent="0.3">
      <c r="A123" s="96" t="s">
        <v>366</v>
      </c>
      <c r="B123" s="248" t="s">
        <v>335</v>
      </c>
      <c r="C123" s="246" t="s">
        <v>1032</v>
      </c>
      <c r="D123" s="24" t="s">
        <v>930</v>
      </c>
      <c r="E123" s="247">
        <v>3.6160000000000001</v>
      </c>
      <c r="F123" s="20" t="s">
        <v>908</v>
      </c>
      <c r="G123" s="41">
        <v>1148.7</v>
      </c>
      <c r="H123" s="42">
        <f>E123*G123</f>
        <v>4153.6992</v>
      </c>
      <c r="I123" s="178" t="s">
        <v>273</v>
      </c>
      <c r="J123" s="180"/>
      <c r="K123" s="20" t="s">
        <v>269</v>
      </c>
      <c r="L123" s="215" t="s">
        <v>964</v>
      </c>
      <c r="M123" s="216"/>
      <c r="N123" s="217"/>
      <c r="O123" s="20" t="s">
        <v>12</v>
      </c>
    </row>
    <row r="124" spans="1:15" s="233" customFormat="1" ht="45" customHeight="1" x14ac:dyDescent="0.3">
      <c r="A124" s="154" t="s">
        <v>363</v>
      </c>
      <c r="B124" s="257" t="s">
        <v>336</v>
      </c>
      <c r="C124" s="257" t="s">
        <v>1035</v>
      </c>
      <c r="D124" s="184" t="s">
        <v>337</v>
      </c>
      <c r="E124" s="249">
        <v>0.106</v>
      </c>
      <c r="F124" s="20" t="s">
        <v>908</v>
      </c>
      <c r="G124" s="232">
        <v>349.5</v>
      </c>
      <c r="H124" s="42">
        <f>E124*G124</f>
        <v>37.046999999999997</v>
      </c>
      <c r="I124" s="218" t="s">
        <v>287</v>
      </c>
      <c r="J124" s="219"/>
      <c r="K124" s="20" t="s">
        <v>269</v>
      </c>
      <c r="L124" s="21">
        <v>3</v>
      </c>
      <c r="M124" s="21">
        <v>600</v>
      </c>
      <c r="N124" s="21">
        <v>300</v>
      </c>
      <c r="O124" s="21" t="s">
        <v>12</v>
      </c>
    </row>
    <row r="125" spans="1:15" s="233" customFormat="1" x14ac:dyDescent="0.3">
      <c r="A125" s="195"/>
      <c r="B125" s="258"/>
      <c r="C125" s="258"/>
      <c r="D125" s="204"/>
      <c r="E125" s="249">
        <v>0.29199999999999998</v>
      </c>
      <c r="F125" s="20" t="s">
        <v>908</v>
      </c>
      <c r="G125" s="232">
        <v>349.5</v>
      </c>
      <c r="H125" s="42">
        <f>E125*G125</f>
        <v>102.05399999999999</v>
      </c>
      <c r="I125" s="220"/>
      <c r="J125" s="221"/>
      <c r="K125" s="20" t="s">
        <v>269</v>
      </c>
      <c r="L125" s="21">
        <v>6.5</v>
      </c>
      <c r="M125" s="21">
        <v>600</v>
      </c>
      <c r="N125" s="21">
        <v>300</v>
      </c>
      <c r="O125" s="21" t="s">
        <v>12</v>
      </c>
    </row>
    <row r="126" spans="1:15" s="233" customFormat="1" x14ac:dyDescent="0.3">
      <c r="A126" s="195"/>
      <c r="B126" s="258"/>
      <c r="C126" s="258"/>
      <c r="D126" s="204"/>
      <c r="E126" s="249">
        <v>0.189</v>
      </c>
      <c r="F126" s="20" t="s">
        <v>908</v>
      </c>
      <c r="G126" s="232">
        <v>349.5</v>
      </c>
      <c r="H126" s="42">
        <f>E126*G126</f>
        <v>66.055499999999995</v>
      </c>
      <c r="I126" s="220"/>
      <c r="J126" s="221"/>
      <c r="K126" s="20" t="s">
        <v>269</v>
      </c>
      <c r="L126" s="21">
        <v>6</v>
      </c>
      <c r="M126" s="21">
        <v>600</v>
      </c>
      <c r="N126" s="21">
        <v>300</v>
      </c>
      <c r="O126" s="21" t="s">
        <v>12</v>
      </c>
    </row>
    <row r="127" spans="1:15" s="233" customFormat="1" x14ac:dyDescent="0.3">
      <c r="A127" s="155"/>
      <c r="B127" s="259"/>
      <c r="C127" s="259"/>
      <c r="D127" s="185"/>
      <c r="E127" s="249">
        <v>0.28999999999999998</v>
      </c>
      <c r="F127" s="20" t="s">
        <v>908</v>
      </c>
      <c r="G127" s="232">
        <v>349.5</v>
      </c>
      <c r="H127" s="42">
        <f>E127*G127</f>
        <v>101.35499999999999</v>
      </c>
      <c r="I127" s="222"/>
      <c r="J127" s="223"/>
      <c r="K127" s="20" t="s">
        <v>269</v>
      </c>
      <c r="L127" s="21">
        <v>6.5</v>
      </c>
      <c r="M127" s="21">
        <v>600</v>
      </c>
      <c r="N127" s="21">
        <v>300</v>
      </c>
      <c r="O127" s="21" t="s">
        <v>12</v>
      </c>
    </row>
    <row r="128" spans="1:15" s="233" customFormat="1" x14ac:dyDescent="0.3">
      <c r="A128" s="154" t="s">
        <v>369</v>
      </c>
      <c r="B128" s="260" t="s">
        <v>338</v>
      </c>
      <c r="C128" s="257" t="s">
        <v>1036</v>
      </c>
      <c r="D128" s="184" t="s">
        <v>339</v>
      </c>
      <c r="E128" s="249">
        <v>0.54800000000000004</v>
      </c>
      <c r="F128" s="20" t="s">
        <v>908</v>
      </c>
      <c r="G128" s="232">
        <v>952.6</v>
      </c>
      <c r="H128" s="42">
        <f>E128*G128</f>
        <v>522.02480000000003</v>
      </c>
      <c r="I128" s="191" t="s">
        <v>287</v>
      </c>
      <c r="J128" s="193"/>
      <c r="K128" s="20" t="s">
        <v>269</v>
      </c>
      <c r="L128" s="21">
        <v>10</v>
      </c>
      <c r="M128" s="21">
        <v>600</v>
      </c>
      <c r="N128" s="21">
        <v>300</v>
      </c>
      <c r="O128" s="21" t="s">
        <v>12</v>
      </c>
    </row>
    <row r="129" spans="1:15" s="233" customFormat="1" x14ac:dyDescent="0.3">
      <c r="A129" s="155"/>
      <c r="B129" s="261"/>
      <c r="C129" s="259"/>
      <c r="D129" s="185"/>
      <c r="E129" s="249">
        <v>0.151</v>
      </c>
      <c r="F129" s="20" t="s">
        <v>908</v>
      </c>
      <c r="G129" s="232">
        <v>952.6</v>
      </c>
      <c r="H129" s="42">
        <f>E129*G129</f>
        <v>143.8426</v>
      </c>
      <c r="I129" s="203"/>
      <c r="J129" s="194"/>
      <c r="K129" s="20" t="s">
        <v>269</v>
      </c>
      <c r="L129" s="21">
        <v>7</v>
      </c>
      <c r="M129" s="21">
        <v>600</v>
      </c>
      <c r="N129" s="21">
        <v>300</v>
      </c>
      <c r="O129" s="21" t="s">
        <v>12</v>
      </c>
    </row>
    <row r="130" spans="1:15" s="233" customFormat="1" ht="43.2" x14ac:dyDescent="0.3">
      <c r="A130" s="96" t="s">
        <v>363</v>
      </c>
      <c r="B130" s="248" t="s">
        <v>376</v>
      </c>
      <c r="C130" s="253" t="s">
        <v>1037</v>
      </c>
      <c r="D130" s="25" t="s">
        <v>377</v>
      </c>
      <c r="E130" s="249">
        <v>0.13</v>
      </c>
      <c r="F130" s="20" t="s">
        <v>908</v>
      </c>
      <c r="G130" s="232">
        <v>1374</v>
      </c>
      <c r="H130" s="42">
        <f>E130*G130</f>
        <v>178.62</v>
      </c>
      <c r="I130" s="22" t="s">
        <v>267</v>
      </c>
      <c r="J130" s="22" t="s">
        <v>268</v>
      </c>
      <c r="K130" s="20" t="s">
        <v>269</v>
      </c>
      <c r="L130" s="21">
        <v>35</v>
      </c>
      <c r="M130" s="21">
        <v>800</v>
      </c>
      <c r="N130" s="21">
        <v>400</v>
      </c>
      <c r="O130" s="21" t="s">
        <v>12</v>
      </c>
    </row>
    <row r="131" spans="1:15" s="233" customFormat="1" ht="43.2" x14ac:dyDescent="0.3">
      <c r="A131" s="114" t="s">
        <v>364</v>
      </c>
      <c r="B131" s="100" t="s">
        <v>378</v>
      </c>
      <c r="C131" s="269" t="s">
        <v>1044</v>
      </c>
      <c r="D131" s="117" t="s">
        <v>961</v>
      </c>
      <c r="E131" s="256">
        <v>1.1459999999999999</v>
      </c>
      <c r="F131" s="20" t="s">
        <v>908</v>
      </c>
      <c r="G131" s="270">
        <v>2158.1999999999998</v>
      </c>
      <c r="H131" s="45">
        <f>E131*G131</f>
        <v>2473.2971999999995</v>
      </c>
      <c r="I131" s="178" t="s">
        <v>379</v>
      </c>
      <c r="J131" s="180"/>
      <c r="K131" s="26" t="s">
        <v>269</v>
      </c>
      <c r="L131" s="27">
        <v>67</v>
      </c>
      <c r="M131" s="27">
        <v>800</v>
      </c>
      <c r="N131" s="27">
        <v>400</v>
      </c>
      <c r="O131" s="27" t="s">
        <v>12</v>
      </c>
    </row>
    <row r="132" spans="1:15" s="233" customFormat="1" ht="28.8" customHeight="1" x14ac:dyDescent="0.3">
      <c r="A132" s="263" t="s">
        <v>363</v>
      </c>
      <c r="B132" s="264" t="s">
        <v>1038</v>
      </c>
      <c r="C132" s="264" t="s">
        <v>1039</v>
      </c>
      <c r="D132" s="265" t="s">
        <v>1040</v>
      </c>
      <c r="E132" s="249">
        <v>2.0019999999999998</v>
      </c>
      <c r="F132" s="20" t="s">
        <v>908</v>
      </c>
      <c r="G132" s="41">
        <v>584.32000000000005</v>
      </c>
      <c r="H132" s="42">
        <f>E132*G132</f>
        <v>1169.80864</v>
      </c>
      <c r="I132" s="191" t="s">
        <v>287</v>
      </c>
      <c r="J132" s="192"/>
      <c r="K132" s="20" t="s">
        <v>269</v>
      </c>
      <c r="L132" s="21">
        <v>21.5</v>
      </c>
      <c r="M132" s="21">
        <v>600</v>
      </c>
      <c r="N132" s="21">
        <v>300</v>
      </c>
      <c r="O132" s="21" t="s">
        <v>270</v>
      </c>
    </row>
    <row r="133" spans="1:15" s="233" customFormat="1" x14ac:dyDescent="0.3">
      <c r="A133" s="155"/>
      <c r="B133" s="259"/>
      <c r="C133" s="259"/>
      <c r="D133" s="207"/>
      <c r="E133" s="249">
        <v>3.01</v>
      </c>
      <c r="F133" s="20" t="s">
        <v>908</v>
      </c>
      <c r="G133" s="41">
        <v>584.32000000000005</v>
      </c>
      <c r="H133" s="42">
        <f>E133*G133</f>
        <v>1758.8032000000001</v>
      </c>
      <c r="I133" s="176"/>
      <c r="J133" s="177"/>
      <c r="K133" s="20" t="s">
        <v>269</v>
      </c>
      <c r="L133" s="21">
        <v>30</v>
      </c>
      <c r="M133" s="21">
        <v>600</v>
      </c>
      <c r="N133" s="21">
        <v>300</v>
      </c>
      <c r="O133" s="21" t="s">
        <v>270</v>
      </c>
    </row>
    <row r="134" spans="1:15" s="233" customFormat="1" x14ac:dyDescent="0.3">
      <c r="A134" s="154" t="s">
        <v>366</v>
      </c>
      <c r="B134" s="257" t="s">
        <v>506</v>
      </c>
      <c r="C134" s="257" t="s">
        <v>1041</v>
      </c>
      <c r="D134" s="184" t="s">
        <v>931</v>
      </c>
      <c r="E134" s="249">
        <v>0.39500000000000002</v>
      </c>
      <c r="F134" s="20" t="s">
        <v>908</v>
      </c>
      <c r="G134" s="232">
        <v>1790</v>
      </c>
      <c r="H134" s="42">
        <f>E134*G134</f>
        <v>707.05000000000007</v>
      </c>
      <c r="I134" s="191" t="s">
        <v>273</v>
      </c>
      <c r="J134" s="192"/>
      <c r="K134" s="20" t="s">
        <v>269</v>
      </c>
      <c r="L134" s="21">
        <v>47</v>
      </c>
      <c r="M134" s="21">
        <v>900</v>
      </c>
      <c r="N134" s="21">
        <v>400</v>
      </c>
      <c r="O134" s="21" t="s">
        <v>270</v>
      </c>
    </row>
    <row r="135" spans="1:15" s="233" customFormat="1" x14ac:dyDescent="0.3">
      <c r="A135" s="155"/>
      <c r="B135" s="259"/>
      <c r="C135" s="259"/>
      <c r="D135" s="185"/>
      <c r="E135" s="249">
        <v>1.02</v>
      </c>
      <c r="F135" s="20" t="s">
        <v>908</v>
      </c>
      <c r="G135" s="232">
        <v>1790</v>
      </c>
      <c r="H135" s="42">
        <f>E135*G135</f>
        <v>1825.8</v>
      </c>
      <c r="I135" s="176"/>
      <c r="J135" s="177"/>
      <c r="K135" s="20" t="s">
        <v>269</v>
      </c>
      <c r="L135" s="21">
        <v>120</v>
      </c>
      <c r="M135" s="21">
        <v>1400</v>
      </c>
      <c r="N135" s="21">
        <v>600</v>
      </c>
      <c r="O135" s="21" t="s">
        <v>270</v>
      </c>
    </row>
    <row r="136" spans="1:15" s="233" customFormat="1" x14ac:dyDescent="0.3">
      <c r="A136" s="154" t="s">
        <v>366</v>
      </c>
      <c r="B136" s="257" t="s">
        <v>507</v>
      </c>
      <c r="C136" s="257" t="s">
        <v>1042</v>
      </c>
      <c r="D136" s="184" t="s">
        <v>931</v>
      </c>
      <c r="E136" s="249">
        <v>0.13300000000000001</v>
      </c>
      <c r="F136" s="20" t="s">
        <v>908</v>
      </c>
      <c r="G136" s="232">
        <v>1645.3999999999999</v>
      </c>
      <c r="H136" s="42">
        <f>E136*G136</f>
        <v>218.8382</v>
      </c>
      <c r="I136" s="191" t="s">
        <v>273</v>
      </c>
      <c r="J136" s="192"/>
      <c r="K136" s="20" t="s">
        <v>269</v>
      </c>
      <c r="L136" s="21">
        <v>135</v>
      </c>
      <c r="M136" s="21">
        <v>1400</v>
      </c>
      <c r="N136" s="21">
        <v>600</v>
      </c>
      <c r="O136" s="21" t="s">
        <v>270</v>
      </c>
    </row>
    <row r="137" spans="1:15" s="233" customFormat="1" x14ac:dyDescent="0.3">
      <c r="A137" s="155"/>
      <c r="B137" s="259"/>
      <c r="C137" s="259"/>
      <c r="D137" s="185"/>
      <c r="E137" s="249">
        <v>0.55400000000000005</v>
      </c>
      <c r="F137" s="20" t="s">
        <v>908</v>
      </c>
      <c r="G137" s="232">
        <v>1645.3999999999999</v>
      </c>
      <c r="H137" s="42">
        <f>E137*G137</f>
        <v>911.55160000000001</v>
      </c>
      <c r="I137" s="176"/>
      <c r="J137" s="177"/>
      <c r="K137" s="20" t="s">
        <v>269</v>
      </c>
      <c r="L137" s="21">
        <v>164</v>
      </c>
      <c r="M137" s="21">
        <v>1400</v>
      </c>
      <c r="N137" s="21">
        <v>600</v>
      </c>
      <c r="O137" s="21" t="s">
        <v>270</v>
      </c>
    </row>
    <row r="138" spans="1:15" s="233" customFormat="1" x14ac:dyDescent="0.3">
      <c r="A138" s="154" t="s">
        <v>366</v>
      </c>
      <c r="B138" s="257" t="s">
        <v>508</v>
      </c>
      <c r="C138" s="257" t="s">
        <v>1043</v>
      </c>
      <c r="D138" s="184" t="s">
        <v>931</v>
      </c>
      <c r="E138" s="249">
        <v>0.31</v>
      </c>
      <c r="F138" s="20" t="s">
        <v>908</v>
      </c>
      <c r="G138" s="232">
        <v>2348.1999999999998</v>
      </c>
      <c r="H138" s="42">
        <f>E138*G138</f>
        <v>727.94199999999989</v>
      </c>
      <c r="I138" s="191" t="s">
        <v>273</v>
      </c>
      <c r="J138" s="192"/>
      <c r="K138" s="20" t="s">
        <v>269</v>
      </c>
      <c r="L138" s="21">
        <v>37</v>
      </c>
      <c r="M138" s="21">
        <v>1200</v>
      </c>
      <c r="N138" s="21">
        <v>500</v>
      </c>
      <c r="O138" s="21" t="s">
        <v>270</v>
      </c>
    </row>
    <row r="139" spans="1:15" s="233" customFormat="1" x14ac:dyDescent="0.3">
      <c r="A139" s="195"/>
      <c r="B139" s="258"/>
      <c r="C139" s="258"/>
      <c r="D139" s="204"/>
      <c r="E139" s="249">
        <v>0.67</v>
      </c>
      <c r="F139" s="20" t="s">
        <v>908</v>
      </c>
      <c r="G139" s="232">
        <v>2348.1999999999998</v>
      </c>
      <c r="H139" s="42">
        <f>E139*G139</f>
        <v>1573.2939999999999</v>
      </c>
      <c r="I139" s="212"/>
      <c r="J139" s="213"/>
      <c r="K139" s="20" t="s">
        <v>269</v>
      </c>
      <c r="L139" s="21">
        <v>80</v>
      </c>
      <c r="M139" s="21">
        <v>1400</v>
      </c>
      <c r="N139" s="21">
        <v>600</v>
      </c>
      <c r="O139" s="21" t="s">
        <v>270</v>
      </c>
    </row>
    <row r="140" spans="1:15" s="233" customFormat="1" x14ac:dyDescent="0.3">
      <c r="A140" s="195"/>
      <c r="B140" s="258"/>
      <c r="C140" s="258"/>
      <c r="D140" s="204"/>
      <c r="E140" s="249">
        <v>1.2969999999999999</v>
      </c>
      <c r="F140" s="20" t="s">
        <v>908</v>
      </c>
      <c r="G140" s="232">
        <v>2348.1999999999998</v>
      </c>
      <c r="H140" s="42">
        <f>E140*G140</f>
        <v>3045.6153999999997</v>
      </c>
      <c r="I140" s="212"/>
      <c r="J140" s="213"/>
      <c r="K140" s="20" t="s">
        <v>269</v>
      </c>
      <c r="L140" s="21">
        <v>154</v>
      </c>
      <c r="M140" s="21">
        <v>1200</v>
      </c>
      <c r="N140" s="21">
        <v>500</v>
      </c>
      <c r="O140" s="21" t="s">
        <v>12</v>
      </c>
    </row>
    <row r="141" spans="1:15" s="233" customFormat="1" x14ac:dyDescent="0.3">
      <c r="A141" s="155"/>
      <c r="B141" s="259"/>
      <c r="C141" s="259"/>
      <c r="D141" s="185"/>
      <c r="E141" s="249">
        <v>1.36</v>
      </c>
      <c r="F141" s="20" t="s">
        <v>908</v>
      </c>
      <c r="G141" s="232">
        <v>2348.1999999999998</v>
      </c>
      <c r="H141" s="42">
        <f>E141*G141</f>
        <v>3193.5520000000001</v>
      </c>
      <c r="I141" s="176"/>
      <c r="J141" s="177"/>
      <c r="K141" s="20" t="s">
        <v>269</v>
      </c>
      <c r="L141" s="21">
        <v>160</v>
      </c>
      <c r="M141" s="21">
        <v>1400</v>
      </c>
      <c r="N141" s="21">
        <v>600</v>
      </c>
      <c r="O141" s="21" t="s">
        <v>12</v>
      </c>
    </row>
    <row r="142" spans="1:15" s="233" customFormat="1" x14ac:dyDescent="0.3">
      <c r="A142" s="115"/>
      <c r="B142" s="268"/>
      <c r="C142" s="268"/>
      <c r="D142" s="118"/>
      <c r="E142" s="249"/>
      <c r="F142" s="20"/>
      <c r="G142" s="232"/>
      <c r="H142" s="42"/>
      <c r="I142" s="125"/>
      <c r="J142" s="125"/>
      <c r="K142" s="20"/>
      <c r="L142" s="21"/>
      <c r="M142" s="21"/>
      <c r="N142" s="21"/>
      <c r="O142" s="21"/>
    </row>
    <row r="143" spans="1:15" s="233" customFormat="1" x14ac:dyDescent="0.3">
      <c r="A143" s="96"/>
      <c r="B143" s="248"/>
      <c r="C143" s="246"/>
      <c r="D143" s="29"/>
      <c r="E143" s="249"/>
      <c r="F143" s="20"/>
      <c r="G143" s="232"/>
      <c r="H143" s="42"/>
      <c r="I143" s="28"/>
      <c r="J143" s="28"/>
      <c r="K143" s="20"/>
      <c r="L143" s="21"/>
      <c r="M143" s="21"/>
      <c r="N143" s="21"/>
      <c r="O143" s="21"/>
    </row>
    <row r="144" spans="1:15" s="233" customFormat="1" x14ac:dyDescent="0.3">
      <c r="A144" s="96"/>
      <c r="B144" s="248"/>
      <c r="C144" s="246"/>
      <c r="D144" s="29"/>
      <c r="E144" s="249"/>
      <c r="F144" s="20"/>
      <c r="G144" s="232"/>
      <c r="H144" s="42"/>
      <c r="I144" s="28"/>
      <c r="J144" s="28"/>
      <c r="K144" s="20"/>
      <c r="L144" s="21"/>
      <c r="M144" s="21"/>
      <c r="N144" s="21"/>
      <c r="O144" s="21"/>
    </row>
  </sheetData>
  <mergeCells count="174">
    <mergeCell ref="I138:J141"/>
    <mergeCell ref="A138:A141"/>
    <mergeCell ref="B138:B141"/>
    <mergeCell ref="C138:C141"/>
    <mergeCell ref="D138:D141"/>
    <mergeCell ref="D134:D135"/>
    <mergeCell ref="I134:J135"/>
    <mergeCell ref="A136:A137"/>
    <mergeCell ref="B136:B137"/>
    <mergeCell ref="C136:C137"/>
    <mergeCell ref="D136:D137"/>
    <mergeCell ref="I136:J137"/>
    <mergeCell ref="I128:J129"/>
    <mergeCell ref="I131:J131"/>
    <mergeCell ref="A132:A133"/>
    <mergeCell ref="B132:B133"/>
    <mergeCell ref="C132:C133"/>
    <mergeCell ref="D132:D133"/>
    <mergeCell ref="I132:J133"/>
    <mergeCell ref="I122:J122"/>
    <mergeCell ref="L122:N122"/>
    <mergeCell ref="I123:J123"/>
    <mergeCell ref="L123:N123"/>
    <mergeCell ref="A124:A127"/>
    <mergeCell ref="B124:B127"/>
    <mergeCell ref="C124:C127"/>
    <mergeCell ref="D124:D127"/>
    <mergeCell ref="I124:J127"/>
    <mergeCell ref="I119:J119"/>
    <mergeCell ref="I120:J120"/>
    <mergeCell ref="L120:N120"/>
    <mergeCell ref="I121:J121"/>
    <mergeCell ref="L121:N121"/>
    <mergeCell ref="I110:J113"/>
    <mergeCell ref="A114:A118"/>
    <mergeCell ref="B114:B118"/>
    <mergeCell ref="C114:C118"/>
    <mergeCell ref="D114:D118"/>
    <mergeCell ref="I114:J118"/>
    <mergeCell ref="A110:A113"/>
    <mergeCell ref="B110:B113"/>
    <mergeCell ref="C110:C113"/>
    <mergeCell ref="D110:D113"/>
    <mergeCell ref="I101:J103"/>
    <mergeCell ref="I104:J104"/>
    <mergeCell ref="C107:C109"/>
    <mergeCell ref="D107:D109"/>
    <mergeCell ref="I107:J109"/>
    <mergeCell ref="A101:A103"/>
    <mergeCell ref="B101:B103"/>
    <mergeCell ref="C101:C103"/>
    <mergeCell ref="D101:D103"/>
    <mergeCell ref="I85:I93"/>
    <mergeCell ref="J85:J93"/>
    <mergeCell ref="A95:A99"/>
    <mergeCell ref="B95:B99"/>
    <mergeCell ref="C95:C99"/>
    <mergeCell ref="D95:D99"/>
    <mergeCell ref="I95:I99"/>
    <mergeCell ref="J95:J99"/>
    <mergeCell ref="I77:J77"/>
    <mergeCell ref="I78:J78"/>
    <mergeCell ref="I79:J79"/>
    <mergeCell ref="A82:A83"/>
    <mergeCell ref="B82:B83"/>
    <mergeCell ref="C82:C83"/>
    <mergeCell ref="D82:D83"/>
    <mergeCell ref="I82:I83"/>
    <mergeCell ref="J82:J83"/>
    <mergeCell ref="I71:J71"/>
    <mergeCell ref="I72:J72"/>
    <mergeCell ref="D73:D74"/>
    <mergeCell ref="I73:J74"/>
    <mergeCell ref="I76:J76"/>
    <mergeCell ref="I66:I67"/>
    <mergeCell ref="J66:J67"/>
    <mergeCell ref="I68:J68"/>
    <mergeCell ref="A69:A70"/>
    <mergeCell ref="B69:B70"/>
    <mergeCell ref="C69:C70"/>
    <mergeCell ref="D69:D70"/>
    <mergeCell ref="A66:A67"/>
    <mergeCell ref="B66:B67"/>
    <mergeCell ref="C66:C67"/>
    <mergeCell ref="D66:D67"/>
    <mergeCell ref="D60:D62"/>
    <mergeCell ref="I60:J62"/>
    <mergeCell ref="I63:J63"/>
    <mergeCell ref="A64:A65"/>
    <mergeCell ref="B64:B65"/>
    <mergeCell ref="C64:C65"/>
    <mergeCell ref="D64:D65"/>
    <mergeCell ref="I64:J65"/>
    <mergeCell ref="I54:I55"/>
    <mergeCell ref="J54:J55"/>
    <mergeCell ref="A56:A57"/>
    <mergeCell ref="B56:B57"/>
    <mergeCell ref="C56:C57"/>
    <mergeCell ref="D56:D57"/>
    <mergeCell ref="I56:I57"/>
    <mergeCell ref="J56:J57"/>
    <mergeCell ref="I51:J51"/>
    <mergeCell ref="A52:A53"/>
    <mergeCell ref="B52:B53"/>
    <mergeCell ref="C52:C53"/>
    <mergeCell ref="D52:D53"/>
    <mergeCell ref="I52:J53"/>
    <mergeCell ref="I37:J37"/>
    <mergeCell ref="I38:J38"/>
    <mergeCell ref="I40:J40"/>
    <mergeCell ref="A42:A50"/>
    <mergeCell ref="B42:B50"/>
    <mergeCell ref="C42:C50"/>
    <mergeCell ref="D42:D50"/>
    <mergeCell ref="I42:I50"/>
    <mergeCell ref="J42:J50"/>
    <mergeCell ref="I28:J28"/>
    <mergeCell ref="L28:N28"/>
    <mergeCell ref="I30:J30"/>
    <mergeCell ref="I31:J31"/>
    <mergeCell ref="I32:J32"/>
    <mergeCell ref="I23:J23"/>
    <mergeCell ref="I24:J24"/>
    <mergeCell ref="I25:J25"/>
    <mergeCell ref="I26:J26"/>
    <mergeCell ref="I27:J27"/>
    <mergeCell ref="I17:J17"/>
    <mergeCell ref="I18:J18"/>
    <mergeCell ref="I19:J19"/>
    <mergeCell ref="I20:J20"/>
    <mergeCell ref="A21:A22"/>
    <mergeCell ref="B21:B22"/>
    <mergeCell ref="C21:C22"/>
    <mergeCell ref="D21:D22"/>
    <mergeCell ref="I21:J22"/>
    <mergeCell ref="I11:J12"/>
    <mergeCell ref="I13:J13"/>
    <mergeCell ref="I14:J14"/>
    <mergeCell ref="I15:J15"/>
    <mergeCell ref="I16:J16"/>
    <mergeCell ref="A134:A135"/>
    <mergeCell ref="B134:B135"/>
    <mergeCell ref="C134:C135"/>
    <mergeCell ref="A128:A129"/>
    <mergeCell ref="B128:B129"/>
    <mergeCell ref="C128:C129"/>
    <mergeCell ref="D128:D129"/>
    <mergeCell ref="B107:B109"/>
    <mergeCell ref="A107:A109"/>
    <mergeCell ref="A85:A93"/>
    <mergeCell ref="B85:B93"/>
    <mergeCell ref="C85:C93"/>
    <mergeCell ref="D85:D93"/>
    <mergeCell ref="A60:A62"/>
    <mergeCell ref="B60:B62"/>
    <mergeCell ref="C60:C62"/>
    <mergeCell ref="A54:A55"/>
    <mergeCell ref="B54:B55"/>
    <mergeCell ref="C54:C55"/>
    <mergeCell ref="D54:D55"/>
    <mergeCell ref="C7:C10"/>
    <mergeCell ref="D7:D10"/>
    <mergeCell ref="A11:A12"/>
    <mergeCell ref="B11:B12"/>
    <mergeCell ref="C11:C12"/>
    <mergeCell ref="D11:D12"/>
    <mergeCell ref="A2:O2"/>
    <mergeCell ref="A7:A10"/>
    <mergeCell ref="B7:B10"/>
    <mergeCell ref="I3:J3"/>
    <mergeCell ref="I4:J4"/>
    <mergeCell ref="I5:J5"/>
    <mergeCell ref="I6:J6"/>
    <mergeCell ref="I7:J10"/>
  </mergeCells>
  <hyperlinks>
    <hyperlink ref="D24" r:id="rId1" xr:uid="{DF127734-32EB-49D3-96D3-35FABFB73FA6}"/>
    <hyperlink ref="D32" r:id="rId2" xr:uid="{535ECCE5-49B7-4B65-8AA7-7E28ED05577A}"/>
    <hyperlink ref="D33" r:id="rId3" xr:uid="{6878D64F-A8B4-4849-A8CB-EF97940DB3DF}"/>
    <hyperlink ref="D34" r:id="rId4" xr:uid="{04A13254-24AA-4E8E-B15A-211C6FE10D69}"/>
    <hyperlink ref="D36" r:id="rId5" xr:uid="{85F7B614-7DFD-4FDD-A6BD-6721E33700BC}"/>
    <hyperlink ref="D52" r:id="rId6" xr:uid="{6708DD2F-AEF1-48FF-8C2A-51125C6864C3}"/>
    <hyperlink ref="D73" r:id="rId7" xr:uid="{04B5FD26-00F4-4A83-82DF-5B0131C4C8A4}"/>
    <hyperlink ref="D77" r:id="rId8" xr:uid="{DF6686A4-6E30-41FD-BBF9-FEA19317EB96}"/>
    <hyperlink ref="D100" r:id="rId9" xr:uid="{1EFAECB8-410A-4016-81CE-424E1227B0B6}"/>
    <hyperlink ref="D106" r:id="rId10" xr:uid="{CDD50EB9-55B4-41BB-971C-69465D5038E4}"/>
    <hyperlink ref="D121" r:id="rId11" xr:uid="{1DA2196D-56EE-45D5-8419-E416FDE841A9}"/>
    <hyperlink ref="D124" r:id="rId12" xr:uid="{9508FF31-8BD2-41B2-8132-ACD175A71323}"/>
    <hyperlink ref="D128" r:id="rId13" xr:uid="{F1339EC0-7B60-4D4C-9D6B-F2D15B8F3282}"/>
    <hyperlink ref="D95" r:id="rId14" xr:uid="{2F03D68C-15C2-4902-B2C7-0950D6FD78CA}"/>
    <hyperlink ref="D82" r:id="rId15" xr:uid="{663D1AE2-5FCC-4EC6-986A-055BA852EEBE}"/>
    <hyperlink ref="D39" r:id="rId16" xr:uid="{390DDD9A-8D51-4099-9018-D22D1761182A}"/>
    <hyperlink ref="D38" r:id="rId17" xr:uid="{C7A40953-6EED-4CDF-881D-EB4E28295A19}"/>
    <hyperlink ref="D35" r:id="rId18" xr:uid="{9CB62CB7-69AF-4005-AC8D-F81FCAE51252}"/>
    <hyperlink ref="J33" r:id="rId19" xr:uid="{5050E994-C070-4EEA-9DAF-7CA7EA922419}"/>
    <hyperlink ref="J34" r:id="rId20" xr:uid="{897A51DC-13BF-4DE3-B275-FA893CB085BB}"/>
    <hyperlink ref="J35" r:id="rId21" xr:uid="{2459CE1D-C5E7-4687-BAD5-A82E35902353}"/>
    <hyperlink ref="J36" r:id="rId22" xr:uid="{8B78E693-6859-4435-A8A4-489C779E9C17}"/>
    <hyperlink ref="J41" r:id="rId23" xr:uid="{BABA4619-655E-4FB5-A3F8-79711958DCB4}"/>
    <hyperlink ref="J56" r:id="rId24" xr:uid="{14D96501-DA62-45C6-87D3-F3146674333F}"/>
    <hyperlink ref="J82" r:id="rId25" xr:uid="{45D9782E-0B5B-4655-A143-0B25CF34F8CB}"/>
    <hyperlink ref="J95" r:id="rId26" xr:uid="{03C90B14-14CE-4222-8396-053C9474153D}"/>
    <hyperlink ref="J106" r:id="rId27" xr:uid="{B0312703-D1C5-4D7A-A848-04D80F61B45E}"/>
    <hyperlink ref="I120" r:id="rId28" xr:uid="{58112186-15BD-4B01-A42A-B10A19675FCD}"/>
    <hyperlink ref="I121" r:id="rId29" xr:uid="{E5EF56E5-6AC7-4F22-863C-747F39241580}"/>
    <hyperlink ref="I122" r:id="rId30" xr:uid="{A548D12C-A110-4EF4-9B36-99E31F4C3A8D}"/>
    <hyperlink ref="I123" r:id="rId31" xr:uid="{24CF5B83-2513-40B6-8197-5AF2E97A93A2}"/>
    <hyperlink ref="I124" r:id="rId32" xr:uid="{E0296BB2-11D2-4B0C-8087-5C817D68051F}"/>
    <hyperlink ref="I128" r:id="rId33" xr:uid="{FA84413C-7DE7-4DC0-AA2D-CC1EB76E8466}"/>
    <hyperlink ref="I106" r:id="rId34" xr:uid="{2D93E20D-C924-421C-83F9-599C808190AF}"/>
    <hyperlink ref="I95" r:id="rId35" xr:uid="{4157FB54-1CEB-400A-A278-3C81EFB91A9D}"/>
    <hyperlink ref="I82" r:id="rId36" xr:uid="{8B46248D-035C-413F-8981-647C0B408874}"/>
    <hyperlink ref="I77" r:id="rId37" xr:uid="{CC3B7E96-99CB-468E-A169-0C3352CE91D6}"/>
    <hyperlink ref="I73" r:id="rId38" xr:uid="{5B9362C3-F492-43DA-840E-A966FD4D313B}"/>
    <hyperlink ref="I56" r:id="rId39" xr:uid="{12B8B898-0817-42CD-B571-4E1F2ADF346F}"/>
    <hyperlink ref="I52" r:id="rId40" xr:uid="{8BFE4304-65ED-4E23-926D-111B8D790B93}"/>
    <hyperlink ref="I41" r:id="rId41" xr:uid="{7D8304B3-DF02-4538-9A81-26E8596FEA64}"/>
    <hyperlink ref="I36" r:id="rId42" xr:uid="{58FC57FF-F204-463B-9320-48BE51CB3F7C}"/>
    <hyperlink ref="I35" r:id="rId43" xr:uid="{63D17EB0-5D23-426F-9D97-FAFA67C52039}"/>
    <hyperlink ref="I34" r:id="rId44" xr:uid="{3B43E730-4078-4653-B464-82A2081BC146}"/>
    <hyperlink ref="I33" r:id="rId45" xr:uid="{53DE0D0D-0C7B-48DD-BE42-452FA7EDB671}"/>
    <hyperlink ref="I28" r:id="rId46" xr:uid="{56E4F3C4-BF8B-47BF-9598-DB7C979EC06A}"/>
    <hyperlink ref="I24" r:id="rId47" xr:uid="{22264ADA-2844-45EE-AFCC-A5D132AD1821}"/>
    <hyperlink ref="I40" r:id="rId48" xr:uid="{0A84E503-F420-4131-BE90-9560D1E562CD}"/>
    <hyperlink ref="J39" r:id="rId49" xr:uid="{5C82E61A-F559-4AB8-994A-C5B55B07F8E9}"/>
    <hyperlink ref="I39" r:id="rId50" xr:uid="{F1CE123C-3A2B-4D02-A600-BD049927A34F}"/>
    <hyperlink ref="I38" r:id="rId51" xr:uid="{61B02975-23DC-4137-8329-45734FF631BB}"/>
    <hyperlink ref="I32" r:id="rId52" xr:uid="{6E6134E6-7A71-41B9-9CEF-E938C3AE38D0}"/>
    <hyperlink ref="I100" r:id="rId53" xr:uid="{181ACD03-C54A-40C0-A509-EBEBA44EECFC}"/>
    <hyperlink ref="J100" r:id="rId54" xr:uid="{3EEB6317-829A-4344-A88C-B608F6A23F97}"/>
    <hyperlink ref="I104" r:id="rId55" xr:uid="{850FBCE2-2FA0-4684-A3E2-F91A82D97F75}"/>
    <hyperlink ref="I37" r:id="rId56" xr:uid="{A2CD10C3-B31E-4772-944C-DF904111259B}"/>
    <hyperlink ref="I23" r:id="rId57" xr:uid="{3977BEB6-6F12-46D1-9330-D507D2852E09}"/>
    <hyperlink ref="D54" r:id="rId58" xr:uid="{305244EB-5528-4A99-8719-FB110CA8E8D9}"/>
    <hyperlink ref="J54" r:id="rId59" xr:uid="{08E63DE7-3BC9-4039-B154-47E0A7433778}"/>
    <hyperlink ref="I54" r:id="rId60" xr:uid="{277255B8-C241-41D7-9AB2-942A3B712915}"/>
    <hyperlink ref="J84" r:id="rId61" xr:uid="{B9B093D7-B753-46B5-A0B6-E6D3B263CF8C}"/>
    <hyperlink ref="I84" r:id="rId62" xr:uid="{F62444A1-7E0C-4CFF-B4EB-E925058F5041}"/>
    <hyperlink ref="J94" r:id="rId63" xr:uid="{BB343CAE-A96F-46E7-90D2-AE98118DA117}"/>
    <hyperlink ref="I94" r:id="rId64" xr:uid="{3FFF21F5-7ACE-4FEC-A740-37253DF553F6}"/>
    <hyperlink ref="D94" r:id="rId65" xr:uid="{2B796A7C-A6EB-4011-9AE5-F4E2E36039E9}"/>
    <hyperlink ref="D78" r:id="rId66" xr:uid="{C692C7FB-18E9-4028-96A5-CE5033622B55}"/>
    <hyperlink ref="D76" r:id="rId67" xr:uid="{A5C26F12-3615-40AB-8E01-3068036D5A91}"/>
    <hyperlink ref="I76" r:id="rId68" xr:uid="{2EB8E439-807B-46DE-8A3A-B4F508BBDF33}"/>
    <hyperlink ref="I107" r:id="rId69" xr:uid="{A8B7D6A3-15EE-406F-9191-AE489BEFFDC2}"/>
    <hyperlink ref="I114" r:id="rId70" xr:uid="{91F1803E-830D-4AA3-BA82-EF46C2133550}"/>
    <hyperlink ref="I119" r:id="rId71" xr:uid="{2B81CAB3-08F0-4DE9-A63A-82ED9A5809AA}"/>
    <hyperlink ref="I138" r:id="rId72" xr:uid="{3C7AA8E4-A817-4E3C-9CD1-80542A2A7B1D}"/>
    <hyperlink ref="I136" r:id="rId73" xr:uid="{C5F91442-184C-4217-9705-8D96216898DF}"/>
    <hyperlink ref="I134" r:id="rId74" xr:uid="{155B3699-8591-4558-9D9A-DCDB19F1BE2B}"/>
    <hyperlink ref="I71" r:id="rId75" xr:uid="{CD02A08C-8247-4B19-A788-9C073A003AE6}"/>
    <hyperlink ref="D81" r:id="rId76" xr:uid="{8ACB32DB-0D70-4BF1-AAB0-07D456AE1998}"/>
    <hyperlink ref="J81" r:id="rId77" xr:uid="{C4487FDD-0FE2-4886-8B06-78F52A81DD29}"/>
    <hyperlink ref="I81" r:id="rId78" xr:uid="{1E6CC191-94FD-4869-8EC9-DB66996CFC43}"/>
    <hyperlink ref="I72" r:id="rId79" xr:uid="{3254DF11-B769-400C-9B2C-5CA24CF0D89E}"/>
    <hyperlink ref="D30" r:id="rId80" xr:uid="{DE88E4D8-1E07-4FDB-97B2-B7F9AA46B44C}"/>
    <hyperlink ref="I7" r:id="rId81" xr:uid="{2CD5C9C5-146E-4070-BB37-1106E53FDF75}"/>
    <hyperlink ref="D13" r:id="rId82" xr:uid="{2C11D4FB-2EB7-4076-AB3F-45D68265229F}"/>
    <hyperlink ref="I13" r:id="rId83" xr:uid="{48206D2B-04C4-4E19-99B9-02C976A760F0}"/>
    <hyperlink ref="I17" r:id="rId84" xr:uid="{62286BD6-C614-4A7E-A90D-B6F353256673}"/>
    <hyperlink ref="I18" r:id="rId85" xr:uid="{1500E3B3-BADB-4E23-B035-B3B66C37ED99}"/>
    <hyperlink ref="D19" r:id="rId86" xr:uid="{8BBB0FC1-00F5-4EDD-AEB5-ECD6F39023B8}"/>
    <hyperlink ref="I19" r:id="rId87" xr:uid="{D31B90B3-6946-4A30-A450-A996120D8214}"/>
    <hyperlink ref="I21" r:id="rId88" xr:uid="{58B2F20A-0919-4CAA-854A-FCB030FEE352}"/>
    <hyperlink ref="I20" r:id="rId89" xr:uid="{00AEE2EF-9445-480D-AE24-B0A32DD9DE86}"/>
    <hyperlink ref="D3" r:id="rId90" xr:uid="{991FAECF-359E-4E4A-A43E-0F6A81D41F47}"/>
    <hyperlink ref="I3" r:id="rId91" xr:uid="{5E1B2C7C-06CE-45E8-A5C9-F9485079BA2D}"/>
    <hyperlink ref="I4" r:id="rId92" xr:uid="{68383ECD-6BCE-44A8-BAA9-2610044FED64}"/>
    <hyperlink ref="D5" r:id="rId93" xr:uid="{6E1DF82C-EA1A-4EA5-9D69-EE6520E97C6B}"/>
    <hyperlink ref="I5" r:id="rId94" xr:uid="{F2321CCB-839E-4151-BC44-A39371F83483}"/>
    <hyperlink ref="I14" r:id="rId95" xr:uid="{D85C4D05-FE43-413D-B21C-802FEA5959F4}"/>
    <hyperlink ref="I15" r:id="rId96" xr:uid="{56671BFA-F8A0-4CC8-92EB-50FA0F0AC108}"/>
    <hyperlink ref="I16" r:id="rId97" xr:uid="{9C802052-1DE9-4081-A5E5-A46C3B3524D9}"/>
    <hyperlink ref="D11" r:id="rId98" xr:uid="{2A6C65E9-A53B-49D5-9EB8-8FE879FBF57C}"/>
    <hyperlink ref="D4" r:id="rId99" xr:uid="{C05C2C71-52F7-4D34-B8BC-E7D552B47D13}"/>
    <hyperlink ref="D6" r:id="rId100" xr:uid="{042A5F5F-B405-4452-AA4E-616CE84BE92A}"/>
    <hyperlink ref="D7" r:id="rId101" xr:uid="{43AFFA3F-91D6-430B-89D4-C9E9DD4C0BE3}"/>
    <hyperlink ref="D18" r:id="rId102" xr:uid="{13657998-FF1F-4E18-B7A2-562A9391C5E6}"/>
    <hyperlink ref="D14" r:id="rId103" xr:uid="{60F310E8-CDFB-42C5-AE2B-86D06DF9D3F8}"/>
    <hyperlink ref="D16" r:id="rId104" xr:uid="{D1B14607-779A-4818-B457-E9D45DD6D36E}"/>
    <hyperlink ref="D21" r:id="rId105" xr:uid="{D1A40CA7-D5B8-440B-A3F2-29629EC1BF16}"/>
    <hyperlink ref="D20" r:id="rId106" xr:uid="{75CD29C8-490D-4BB0-9323-0862B46BC956}"/>
    <hyperlink ref="D23" r:id="rId107" xr:uid="{2FF4ED82-BA2D-41DE-9423-70E388F8C391}"/>
    <hyperlink ref="D28" r:id="rId108" xr:uid="{25CB7DF7-9D2A-4C29-A744-916151A57785}"/>
    <hyperlink ref="D37" r:id="rId109" xr:uid="{C033ECD5-7DCB-4B01-8F3B-CEC96DD6010B}"/>
    <hyperlink ref="D40" r:id="rId110" xr:uid="{C3B7F03C-802F-47D1-A1C2-9FCD3C052A96}"/>
    <hyperlink ref="D41" r:id="rId111" xr:uid="{8C300D23-32C9-4DBE-BEB1-F2B472B7BF86}"/>
    <hyperlink ref="D71" r:id="rId112" xr:uid="{80974FC5-0107-4F29-A362-8F6A5AB12727}"/>
    <hyperlink ref="D72" r:id="rId113" xr:uid="{F1CFDB9D-61B0-40E5-817F-F3042597D074}"/>
    <hyperlink ref="D84" r:id="rId114" xr:uid="{E000E88E-8386-404E-A1BB-D4AB26399444}"/>
    <hyperlink ref="D104" r:id="rId115" xr:uid="{18E89022-A365-4CBA-8DE8-C5B78DE4EA4A}"/>
    <hyperlink ref="D15" r:id="rId116" xr:uid="{1E8938B4-E410-4394-871D-D15AF7A2A7F2}"/>
    <hyperlink ref="D107" r:id="rId117" xr:uid="{98F0906B-B066-4BCA-ACA7-6BD012067952}"/>
    <hyperlink ref="D114" r:id="rId118" xr:uid="{43704AF0-E22D-494A-841E-A91ED4E98F39}"/>
    <hyperlink ref="D119" r:id="rId119" xr:uid="{9324978E-3A70-402C-9E86-A43FFE285BEB}"/>
    <hyperlink ref="D120" r:id="rId120" xr:uid="{BAB6F81D-8C92-4094-A3DE-3DAC4D56EB06}"/>
    <hyperlink ref="D122" r:id="rId121" xr:uid="{75900E28-DE32-4F46-AF7A-337F06E7A64A}"/>
    <hyperlink ref="D123" r:id="rId122" xr:uid="{4729E31D-2D3B-4846-9053-E473210F51DF}"/>
    <hyperlink ref="D134" r:id="rId123" xr:uid="{AC5E5603-E5EE-47E4-865B-CF441D086B85}"/>
    <hyperlink ref="D136" r:id="rId124" xr:uid="{89A48517-B635-422A-8557-AAAA2589388A}"/>
    <hyperlink ref="D138" r:id="rId125" xr:uid="{CE941EC6-0194-432A-BAA4-7338879032ED}"/>
    <hyperlink ref="D75" r:id="rId126" xr:uid="{08E53241-266E-4181-9C95-586A21CFA9D4}"/>
    <hyperlink ref="I25" r:id="rId127" xr:uid="{8B6D323B-C23E-43CD-9792-FBE9BAA595D3}"/>
    <hyperlink ref="I26" r:id="rId128" xr:uid="{4098952F-FB0C-4E70-A46C-087FE8F12845}"/>
    <hyperlink ref="I27" r:id="rId129" xr:uid="{B65C0BBA-6DFD-4976-BA2D-6E8A9A95AC23}"/>
    <hyperlink ref="J29" r:id="rId130" xr:uid="{E4FE0D54-0BE1-4FCD-B09A-F4387D16D97B}"/>
    <hyperlink ref="I29" r:id="rId131" xr:uid="{93C87194-7810-42C4-ADE1-D48FA8412DD6}"/>
    <hyperlink ref="I110" r:id="rId132" xr:uid="{C102EE2C-A848-4C2C-8332-050F044E114B}"/>
    <hyperlink ref="D56" r:id="rId133" xr:uid="{EE17B225-8166-4577-831D-10A1B1C76F98}"/>
    <hyperlink ref="J42" r:id="rId134" xr:uid="{9B10D83F-4196-424D-8DF8-2BF2EE25D6A1}"/>
    <hyperlink ref="I42" r:id="rId135" xr:uid="{8E9E2D8D-5B9A-443D-A816-7C40BDCB07F7}"/>
    <hyperlink ref="D58" r:id="rId136" xr:uid="{7DE15170-8EA7-4276-8295-71249742DC6F}"/>
    <hyperlink ref="J58" r:id="rId137" xr:uid="{B55C16A9-834F-4F4A-90C8-73DFB3985B22}"/>
    <hyperlink ref="I58" r:id="rId138" xr:uid="{A23B3783-F03D-48D0-94A1-A9D621DF81F4}"/>
    <hyperlink ref="D59" r:id="rId139" xr:uid="{E51DB6C1-CDC1-4E82-81C3-55D22D691C6B}"/>
    <hyperlink ref="J59" r:id="rId140" xr:uid="{03B9FFF1-573D-450C-97C6-6811B8069F93}"/>
    <hyperlink ref="I59" r:id="rId141" xr:uid="{B44908DE-CD91-4F2D-B57E-6B5915B25D85}"/>
    <hyperlink ref="D130" r:id="rId142" xr:uid="{25C449A9-72D8-45BF-B019-F3498D31C9EA}"/>
    <hyperlink ref="J130" r:id="rId143" xr:uid="{460F40A3-F476-4861-B144-D9E8794CC91C}"/>
    <hyperlink ref="I130" r:id="rId144" xr:uid="{378E9472-98A9-4F7D-A36C-FCF27D69AC77}"/>
    <hyperlink ref="I132" r:id="rId145" xr:uid="{4544F7E9-AFA4-471A-9AF3-B348C4AAA4E6}"/>
    <hyperlink ref="D132" r:id="rId146" xr:uid="{9E45AC64-32E2-470D-9566-8DF4A17E5F35}"/>
    <hyperlink ref="D69" r:id="rId147" xr:uid="{1F58706F-89C7-4F8B-A73A-89B31BD65C8C}"/>
    <hyperlink ref="I31" r:id="rId148" xr:uid="{11417936-84C4-40A7-8B72-F890D3FC2346}"/>
    <hyperlink ref="I101" r:id="rId149" xr:uid="{CF85C010-0391-4598-83DF-D5C3F3EC2013}"/>
    <hyperlink ref="D101" r:id="rId150" xr:uid="{DAC6D1C1-6FBE-4443-89A9-DA6A35D76AD4}"/>
    <hyperlink ref="I60" r:id="rId151" xr:uid="{545E418F-FC6F-43D3-BE49-30B3B3DA03D3}"/>
    <hyperlink ref="I63" r:id="rId152" xr:uid="{E38A80C0-5D06-4B37-B8F8-D840C7367871}"/>
    <hyperlink ref="I64" r:id="rId153" xr:uid="{3F6F48EF-68B2-4ED6-966E-71255A52E1C5}"/>
    <hyperlink ref="D60" r:id="rId154" xr:uid="{0EC97B49-8941-4CA8-B39B-DFFF4E645260}"/>
    <hyperlink ref="D64" r:id="rId155" xr:uid="{1D4715A8-A6ED-46C6-8B95-358ED1171085}"/>
    <hyperlink ref="D63" r:id="rId156" xr:uid="{E5A97305-C88F-4C31-8C42-BC6838CBA969}"/>
    <hyperlink ref="J66" r:id="rId157" xr:uid="{ED95B53E-F747-4F8B-9148-35286A5F1689}"/>
    <hyperlink ref="I66" r:id="rId158" xr:uid="{06F1FB93-31E9-443D-B7FB-E746323B4D61}"/>
    <hyperlink ref="D66" r:id="rId159" xr:uid="{5C408F10-188E-4728-8B60-12F0ABA9FA73}"/>
    <hyperlink ref="I68" r:id="rId160" xr:uid="{DAD5C9F1-D5C5-4844-BDDB-003C956E2A56}"/>
    <hyperlink ref="D68" r:id="rId161" xr:uid="{C27FC569-5C66-4635-A6BA-99E1674EE07D}"/>
    <hyperlink ref="I131" r:id="rId162" xr:uid="{F21D552D-9CCD-4E46-9E05-12C571593191}"/>
    <hyperlink ref="D131" r:id="rId163" xr:uid="{1DF17540-BACF-4238-8D0A-A58D85348527}"/>
    <hyperlink ref="I79" r:id="rId164" xr:uid="{3213BB09-533E-46C3-8336-9E57E39F2597}"/>
    <hyperlink ref="I51" r:id="rId165" xr:uid="{5879618D-0798-47B5-9BDA-B277E618B620}"/>
    <hyperlink ref="D51" r:id="rId166" xr:uid="{BD05DA43-6BFF-4ACB-A91F-A61D58C38FE6}"/>
    <hyperlink ref="D85" r:id="rId167" xr:uid="{DAE5444A-8F21-4331-911F-272EBB78B1E5}"/>
    <hyperlink ref="I85" r:id="rId168" xr:uid="{7DBC5C5C-AD97-42FE-BAF5-88996AB3953C}"/>
    <hyperlink ref="J85" r:id="rId169" xr:uid="{2AE8DE47-99F1-4475-9432-54C31B1E6280}"/>
  </hyperlinks>
  <pageMargins left="0.7" right="0.7" top="0.75" bottom="0.75" header="0.3" footer="0.3"/>
  <pageSetup paperSize="9" orientation="portrait" r:id="rId170"/>
  <legacyDrawing r:id="rId1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zoomScale="81" zoomScaleNormal="81" workbookViewId="0"/>
  </sheetViews>
  <sheetFormatPr defaultRowHeight="14.4" x14ac:dyDescent="0.3"/>
  <cols>
    <col min="1" max="1" width="16.6640625" style="1" bestFit="1" customWidth="1"/>
    <col min="2" max="2" width="27.88671875" bestFit="1" customWidth="1"/>
    <col min="3" max="4" width="80.88671875" style="3" bestFit="1" customWidth="1"/>
    <col min="5" max="5" width="5" bestFit="1" customWidth="1"/>
    <col min="6" max="6" width="9.5546875" bestFit="1" customWidth="1"/>
    <col min="7" max="7" width="13.88671875" style="34" bestFit="1" customWidth="1"/>
    <col min="8" max="8" width="11.6640625" style="37" bestFit="1" customWidth="1"/>
    <col min="9" max="9" width="10.44140625" style="4" bestFit="1" customWidth="1"/>
    <col min="10" max="10" width="12.109375" style="4" bestFit="1" customWidth="1"/>
    <col min="11" max="11" width="7.33203125" style="4" bestFit="1" customWidth="1"/>
    <col min="12" max="12" width="12.109375" style="4" bestFit="1" customWidth="1"/>
    <col min="13" max="14" width="11.33203125" style="4" bestFit="1" customWidth="1"/>
    <col min="15" max="15" width="13.21875" bestFit="1" customWidth="1"/>
    <col min="16" max="16" width="28.109375" bestFit="1" customWidth="1"/>
    <col min="17" max="18" width="81.109375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3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72" x14ac:dyDescent="0.3">
      <c r="A1" s="8" t="s">
        <v>0</v>
      </c>
      <c r="B1" s="6" t="s">
        <v>1</v>
      </c>
      <c r="C1" s="11" t="s">
        <v>2</v>
      </c>
      <c r="D1" s="11" t="s">
        <v>3</v>
      </c>
      <c r="E1" s="6" t="s">
        <v>4</v>
      </c>
      <c r="F1" s="6" t="s">
        <v>5</v>
      </c>
      <c r="G1" s="32" t="s">
        <v>252</v>
      </c>
      <c r="H1" s="35" t="s">
        <v>253</v>
      </c>
      <c r="I1" s="14" t="s">
        <v>7</v>
      </c>
      <c r="J1" s="15" t="s">
        <v>254</v>
      </c>
      <c r="K1" s="15" t="s">
        <v>255</v>
      </c>
      <c r="L1" s="15" t="s">
        <v>256</v>
      </c>
      <c r="M1" s="15" t="s">
        <v>257</v>
      </c>
      <c r="N1" s="15" t="s">
        <v>258</v>
      </c>
      <c r="O1" s="7" t="s">
        <v>9</v>
      </c>
    </row>
    <row r="2" spans="1:15" ht="43.2" x14ac:dyDescent="0.3">
      <c r="A2" s="3" t="s">
        <v>248</v>
      </c>
      <c r="B2" t="s">
        <v>113</v>
      </c>
      <c r="C2" t="s">
        <v>251</v>
      </c>
      <c r="D2" s="19" t="s">
        <v>223</v>
      </c>
      <c r="E2">
        <v>22</v>
      </c>
      <c r="F2" t="s">
        <v>11</v>
      </c>
      <c r="G2" s="33">
        <v>105</v>
      </c>
      <c r="H2" s="36">
        <v>2310</v>
      </c>
      <c r="I2" s="16" t="s">
        <v>114</v>
      </c>
      <c r="J2" t="s">
        <v>115</v>
      </c>
      <c r="K2" s="4">
        <v>0.9</v>
      </c>
      <c r="L2">
        <v>10</v>
      </c>
      <c r="M2" t="s">
        <v>116</v>
      </c>
      <c r="N2">
        <v>10.25</v>
      </c>
      <c r="O2" s="102" t="s">
        <v>260</v>
      </c>
    </row>
    <row r="3" spans="1:15" ht="43.2" x14ac:dyDescent="0.3">
      <c r="A3" s="3" t="s">
        <v>249</v>
      </c>
      <c r="B3" t="s">
        <v>117</v>
      </c>
      <c r="C3" t="s">
        <v>118</v>
      </c>
      <c r="D3"/>
      <c r="E3">
        <v>1</v>
      </c>
      <c r="F3" t="s">
        <v>11</v>
      </c>
      <c r="G3" s="33">
        <v>273.58999999999997</v>
      </c>
      <c r="H3" s="36">
        <v>273.58999999999997</v>
      </c>
      <c r="I3" s="16" t="s">
        <v>114</v>
      </c>
      <c r="J3" t="s">
        <v>119</v>
      </c>
      <c r="K3" s="4">
        <v>0.4</v>
      </c>
      <c r="L3" t="s">
        <v>14</v>
      </c>
      <c r="M3" t="s">
        <v>14</v>
      </c>
      <c r="N3" t="s">
        <v>14</v>
      </c>
      <c r="O3" s="102" t="s">
        <v>12</v>
      </c>
    </row>
    <row r="4" spans="1:15" ht="28.8" x14ac:dyDescent="0.3">
      <c r="A4" s="3" t="s">
        <v>250</v>
      </c>
      <c r="B4" t="s">
        <v>120</v>
      </c>
      <c r="C4" t="s">
        <v>121</v>
      </c>
      <c r="D4" s="19"/>
      <c r="E4">
        <v>5</v>
      </c>
      <c r="F4" t="s">
        <v>11</v>
      </c>
      <c r="G4" s="33">
        <v>110.25</v>
      </c>
      <c r="H4" s="36">
        <v>551.25</v>
      </c>
      <c r="I4" s="16" t="s">
        <v>114</v>
      </c>
      <c r="J4" t="s">
        <v>122</v>
      </c>
      <c r="K4" s="4">
        <v>0.25</v>
      </c>
      <c r="L4" t="s">
        <v>14</v>
      </c>
      <c r="M4" t="s">
        <v>14</v>
      </c>
      <c r="N4" t="s">
        <v>14</v>
      </c>
      <c r="O4" s="102" t="s">
        <v>63</v>
      </c>
    </row>
    <row r="5" spans="1:15" ht="28.8" x14ac:dyDescent="0.3">
      <c r="A5" s="3" t="s">
        <v>250</v>
      </c>
      <c r="B5" t="s">
        <v>123</v>
      </c>
      <c r="C5" t="s">
        <v>124</v>
      </c>
      <c r="D5" s="19"/>
      <c r="E5">
        <v>1</v>
      </c>
      <c r="F5" t="s">
        <v>11</v>
      </c>
      <c r="G5" s="33">
        <v>40.950000000000003</v>
      </c>
      <c r="H5" s="36">
        <v>40.950000000000003</v>
      </c>
      <c r="I5" s="16" t="s">
        <v>114</v>
      </c>
      <c r="J5" t="s">
        <v>122</v>
      </c>
      <c r="K5" s="4">
        <v>0.25</v>
      </c>
      <c r="L5" t="s">
        <v>14</v>
      </c>
      <c r="M5" t="s">
        <v>14</v>
      </c>
      <c r="N5" t="s">
        <v>14</v>
      </c>
      <c r="O5" s="102" t="s">
        <v>63</v>
      </c>
    </row>
    <row r="6" spans="1:15" ht="28.8" x14ac:dyDescent="0.3">
      <c r="A6" s="3" t="s">
        <v>250</v>
      </c>
      <c r="B6" t="s">
        <v>125</v>
      </c>
      <c r="C6" t="s">
        <v>126</v>
      </c>
      <c r="D6" s="19"/>
      <c r="E6">
        <v>3</v>
      </c>
      <c r="F6" t="s">
        <v>11</v>
      </c>
      <c r="G6" s="33">
        <v>94.5</v>
      </c>
      <c r="H6" s="36">
        <v>283.5</v>
      </c>
      <c r="I6" s="16" t="s">
        <v>114</v>
      </c>
      <c r="J6" t="s">
        <v>14</v>
      </c>
      <c r="K6" s="4">
        <v>0.35</v>
      </c>
      <c r="L6" t="s">
        <v>14</v>
      </c>
      <c r="M6" t="s">
        <v>14</v>
      </c>
      <c r="N6" t="s">
        <v>14</v>
      </c>
      <c r="O6" s="102" t="s">
        <v>63</v>
      </c>
    </row>
    <row r="7" spans="1:15" ht="28.8" x14ac:dyDescent="0.3">
      <c r="A7" s="10" t="s">
        <v>127</v>
      </c>
      <c r="B7" s="5" t="s">
        <v>129</v>
      </c>
      <c r="C7" s="12" t="s">
        <v>130</v>
      </c>
      <c r="D7" s="13" t="s">
        <v>224</v>
      </c>
      <c r="E7" s="5">
        <v>1</v>
      </c>
      <c r="F7" s="5" t="s">
        <v>11</v>
      </c>
      <c r="G7" s="33">
        <v>219.37299999999999</v>
      </c>
      <c r="H7" s="36">
        <v>219.37299999999999</v>
      </c>
      <c r="I7" s="16" t="s">
        <v>114</v>
      </c>
      <c r="J7" s="16" t="s">
        <v>128</v>
      </c>
      <c r="K7" s="16">
        <v>3.6999999999999998E-2</v>
      </c>
      <c r="L7" s="16" t="s">
        <v>14</v>
      </c>
      <c r="M7" s="16" t="s">
        <v>14</v>
      </c>
      <c r="N7" s="16" t="s">
        <v>14</v>
      </c>
      <c r="O7" s="5" t="s">
        <v>12</v>
      </c>
    </row>
    <row r="8" spans="1:15" ht="28.8" x14ac:dyDescent="0.3">
      <c r="A8" s="10" t="s">
        <v>127</v>
      </c>
      <c r="B8" s="5" t="s">
        <v>131</v>
      </c>
      <c r="C8" s="12" t="s">
        <v>132</v>
      </c>
      <c r="D8" s="13" t="s">
        <v>225</v>
      </c>
      <c r="E8" s="5">
        <v>1</v>
      </c>
      <c r="F8" s="5" t="s">
        <v>11</v>
      </c>
      <c r="G8" s="33">
        <v>210</v>
      </c>
      <c r="H8" s="36">
        <v>210</v>
      </c>
      <c r="I8" s="16" t="s">
        <v>114</v>
      </c>
      <c r="J8" s="16" t="s">
        <v>128</v>
      </c>
      <c r="K8" s="16">
        <v>3.6999999999999998E-2</v>
      </c>
      <c r="L8" s="16" t="s">
        <v>14</v>
      </c>
      <c r="M8" s="16" t="s">
        <v>14</v>
      </c>
      <c r="N8" s="16" t="s">
        <v>14</v>
      </c>
      <c r="O8" s="5" t="s">
        <v>63</v>
      </c>
    </row>
    <row r="9" spans="1:15" ht="28.8" x14ac:dyDescent="0.3">
      <c r="A9" s="10" t="s">
        <v>127</v>
      </c>
      <c r="B9" s="5" t="s">
        <v>133</v>
      </c>
      <c r="C9" s="12" t="s">
        <v>134</v>
      </c>
      <c r="D9" s="13" t="s">
        <v>226</v>
      </c>
      <c r="E9" s="5">
        <v>1</v>
      </c>
      <c r="F9" s="5" t="s">
        <v>11</v>
      </c>
      <c r="G9" s="33">
        <v>420</v>
      </c>
      <c r="H9" s="36">
        <v>420</v>
      </c>
      <c r="I9" s="16" t="s">
        <v>114</v>
      </c>
      <c r="J9" s="16" t="s">
        <v>128</v>
      </c>
      <c r="K9" s="16">
        <v>3.6999999999999998E-2</v>
      </c>
      <c r="L9" s="16" t="s">
        <v>14</v>
      </c>
      <c r="M9" s="16" t="s">
        <v>14</v>
      </c>
      <c r="N9" s="16" t="s">
        <v>14</v>
      </c>
      <c r="O9" s="5" t="s">
        <v>63</v>
      </c>
    </row>
    <row r="10" spans="1:15" ht="28.8" x14ac:dyDescent="0.3">
      <c r="A10" s="10" t="s">
        <v>127</v>
      </c>
      <c r="B10" s="5" t="s">
        <v>135</v>
      </c>
      <c r="C10" s="12" t="s">
        <v>136</v>
      </c>
      <c r="D10" s="13" t="s">
        <v>227</v>
      </c>
      <c r="E10" s="5">
        <v>1</v>
      </c>
      <c r="F10" s="5" t="s">
        <v>11</v>
      </c>
      <c r="G10" s="33">
        <v>525</v>
      </c>
      <c r="H10" s="36">
        <v>525</v>
      </c>
      <c r="I10" s="16" t="s">
        <v>114</v>
      </c>
      <c r="J10" s="16" t="s">
        <v>128</v>
      </c>
      <c r="K10" s="16">
        <v>3.6999999999999998E-2</v>
      </c>
      <c r="L10" s="16" t="s">
        <v>14</v>
      </c>
      <c r="M10" s="16" t="s">
        <v>14</v>
      </c>
      <c r="N10" s="16" t="s">
        <v>14</v>
      </c>
      <c r="O10" s="5" t="s">
        <v>63</v>
      </c>
    </row>
    <row r="11" spans="1:15" ht="28.8" x14ac:dyDescent="0.3">
      <c r="A11" s="10" t="s">
        <v>127</v>
      </c>
      <c r="B11" s="5" t="s">
        <v>137</v>
      </c>
      <c r="C11" s="12" t="s">
        <v>138</v>
      </c>
      <c r="D11" s="13" t="s">
        <v>228</v>
      </c>
      <c r="E11" s="5">
        <v>1</v>
      </c>
      <c r="F11" s="5" t="s">
        <v>11</v>
      </c>
      <c r="G11" s="33">
        <v>420</v>
      </c>
      <c r="H11" s="36">
        <v>420</v>
      </c>
      <c r="I11" s="16" t="s">
        <v>114</v>
      </c>
      <c r="J11" s="16" t="s">
        <v>128</v>
      </c>
      <c r="K11" s="16">
        <v>3.6999999999999998E-2</v>
      </c>
      <c r="L11" s="16" t="s">
        <v>14</v>
      </c>
      <c r="M11" s="16" t="s">
        <v>14</v>
      </c>
      <c r="N11" s="16" t="s">
        <v>14</v>
      </c>
      <c r="O11" s="5" t="s">
        <v>63</v>
      </c>
    </row>
    <row r="12" spans="1:15" ht="28.8" x14ac:dyDescent="0.3">
      <c r="A12" s="9" t="s">
        <v>127</v>
      </c>
      <c r="B12" s="5" t="s">
        <v>139</v>
      </c>
      <c r="C12" s="12" t="s">
        <v>140</v>
      </c>
      <c r="D12" s="13" t="s">
        <v>228</v>
      </c>
      <c r="E12" s="5">
        <v>1</v>
      </c>
      <c r="F12" s="5" t="s">
        <v>11</v>
      </c>
      <c r="G12" s="33">
        <v>420</v>
      </c>
      <c r="H12" s="36">
        <v>420</v>
      </c>
      <c r="I12" s="16" t="s">
        <v>114</v>
      </c>
      <c r="J12" s="16" t="s">
        <v>128</v>
      </c>
      <c r="K12" s="16">
        <v>3.6999999999999998E-2</v>
      </c>
      <c r="L12" s="16" t="s">
        <v>14</v>
      </c>
      <c r="M12" s="16" t="s">
        <v>14</v>
      </c>
      <c r="N12" s="16" t="s">
        <v>14</v>
      </c>
      <c r="O12" s="5" t="s">
        <v>63</v>
      </c>
    </row>
    <row r="13" spans="1:15" ht="28.8" x14ac:dyDescent="0.3">
      <c r="A13" s="9" t="s">
        <v>127</v>
      </c>
      <c r="B13" s="5" t="s">
        <v>141</v>
      </c>
      <c r="C13" s="12" t="s">
        <v>142</v>
      </c>
      <c r="D13" s="13" t="s">
        <v>229</v>
      </c>
      <c r="E13" s="5">
        <v>2</v>
      </c>
      <c r="F13" s="5" t="s">
        <v>11</v>
      </c>
      <c r="G13" s="33">
        <v>518.51800000000003</v>
      </c>
      <c r="H13" s="36">
        <v>1037.0360000000001</v>
      </c>
      <c r="I13" s="16" t="s">
        <v>114</v>
      </c>
      <c r="J13" s="16"/>
      <c r="K13" s="16"/>
      <c r="L13" s="16" t="s">
        <v>14</v>
      </c>
      <c r="M13" s="16" t="s">
        <v>14</v>
      </c>
      <c r="N13" s="16" t="s">
        <v>14</v>
      </c>
      <c r="O13" s="5" t="s">
        <v>12</v>
      </c>
    </row>
    <row r="14" spans="1:15" ht="28.8" x14ac:dyDescent="0.3">
      <c r="A14" s="9" t="s">
        <v>127</v>
      </c>
      <c r="B14" s="5" t="s">
        <v>143</v>
      </c>
      <c r="C14" s="12" t="s">
        <v>144</v>
      </c>
      <c r="D14" s="13" t="s">
        <v>229</v>
      </c>
      <c r="E14" s="5">
        <v>2</v>
      </c>
      <c r="F14" s="5" t="s">
        <v>11</v>
      </c>
      <c r="G14" s="33">
        <v>518.49050000000011</v>
      </c>
      <c r="H14" s="36">
        <v>1036.9810000000002</v>
      </c>
      <c r="I14" s="16" t="s">
        <v>114</v>
      </c>
      <c r="J14" s="16"/>
      <c r="K14" s="16"/>
      <c r="L14" s="16" t="s">
        <v>14</v>
      </c>
      <c r="M14" s="16" t="s">
        <v>14</v>
      </c>
      <c r="N14" s="16" t="s">
        <v>14</v>
      </c>
      <c r="O14" s="5" t="s">
        <v>12</v>
      </c>
    </row>
    <row r="15" spans="1:15" ht="28.8" x14ac:dyDescent="0.3">
      <c r="A15" s="9" t="s">
        <v>127</v>
      </c>
      <c r="B15" s="5" t="s">
        <v>145</v>
      </c>
      <c r="C15" s="12" t="s">
        <v>146</v>
      </c>
      <c r="D15" s="13" t="s">
        <v>230</v>
      </c>
      <c r="E15" s="5">
        <v>1</v>
      </c>
      <c r="F15" s="5" t="s">
        <v>11</v>
      </c>
      <c r="G15" s="33">
        <v>210</v>
      </c>
      <c r="H15" s="36">
        <v>210</v>
      </c>
      <c r="I15" s="16" t="s">
        <v>114</v>
      </c>
      <c r="J15" s="16" t="s">
        <v>147</v>
      </c>
      <c r="K15" s="16">
        <v>0.17</v>
      </c>
      <c r="L15" s="16" t="s">
        <v>14</v>
      </c>
      <c r="M15" s="16" t="s">
        <v>14</v>
      </c>
      <c r="N15" s="16" t="s">
        <v>14</v>
      </c>
      <c r="O15" s="5" t="s">
        <v>63</v>
      </c>
    </row>
    <row r="16" spans="1:15" ht="28.8" x14ac:dyDescent="0.3">
      <c r="A16" s="9" t="s">
        <v>127</v>
      </c>
      <c r="B16" s="5" t="s">
        <v>148</v>
      </c>
      <c r="C16" s="12" t="s">
        <v>149</v>
      </c>
      <c r="D16" s="13"/>
      <c r="E16" s="5">
        <v>2</v>
      </c>
      <c r="F16" s="5" t="s">
        <v>11</v>
      </c>
      <c r="G16" s="33">
        <v>156.60700000000003</v>
      </c>
      <c r="H16" s="36">
        <v>313.21400000000006</v>
      </c>
      <c r="I16" s="16" t="s">
        <v>114</v>
      </c>
      <c r="J16" s="16" t="s">
        <v>150</v>
      </c>
      <c r="K16" s="16">
        <v>3.5000000000000003E-2</v>
      </c>
      <c r="L16" s="16" t="s">
        <v>14</v>
      </c>
      <c r="M16" s="16" t="s">
        <v>14</v>
      </c>
      <c r="N16" s="16" t="s">
        <v>14</v>
      </c>
      <c r="O16" s="5" t="s">
        <v>12</v>
      </c>
    </row>
    <row r="17" spans="1:15" ht="28.8" x14ac:dyDescent="0.3">
      <c r="A17" s="9" t="s">
        <v>127</v>
      </c>
      <c r="B17" s="5" t="s">
        <v>151</v>
      </c>
      <c r="C17" s="12" t="s">
        <v>152</v>
      </c>
      <c r="D17" s="13"/>
      <c r="E17" s="5">
        <v>2</v>
      </c>
      <c r="F17" s="5" t="s">
        <v>11</v>
      </c>
      <c r="G17" s="33">
        <v>156.61250000000001</v>
      </c>
      <c r="H17" s="36">
        <v>313.22500000000002</v>
      </c>
      <c r="I17" s="16" t="s">
        <v>114</v>
      </c>
      <c r="J17" s="16" t="s">
        <v>150</v>
      </c>
      <c r="K17" s="16">
        <v>3.5000000000000003E-2</v>
      </c>
      <c r="L17" s="16" t="s">
        <v>14</v>
      </c>
      <c r="M17" s="16" t="s">
        <v>14</v>
      </c>
      <c r="N17" s="16" t="s">
        <v>14</v>
      </c>
      <c r="O17" s="5" t="s">
        <v>12</v>
      </c>
    </row>
    <row r="18" spans="1:15" ht="28.8" x14ac:dyDescent="0.3">
      <c r="A18" s="9" t="s">
        <v>127</v>
      </c>
      <c r="B18" s="5" t="s">
        <v>153</v>
      </c>
      <c r="C18" s="12" t="s">
        <v>154</v>
      </c>
      <c r="D18" s="13"/>
      <c r="E18" s="5">
        <v>30</v>
      </c>
      <c r="F18" s="5" t="s">
        <v>11</v>
      </c>
      <c r="G18" s="33">
        <v>165.61746666666664</v>
      </c>
      <c r="H18" s="36">
        <v>4968.5239999999994</v>
      </c>
      <c r="I18" s="16" t="s">
        <v>114</v>
      </c>
      <c r="J18" s="16" t="s">
        <v>150</v>
      </c>
      <c r="K18" s="16">
        <v>3.5000000000000003E-2</v>
      </c>
      <c r="L18" s="16"/>
      <c r="M18" s="16"/>
      <c r="N18" s="16"/>
      <c r="O18" s="5" t="s">
        <v>12</v>
      </c>
    </row>
    <row r="19" spans="1:15" ht="28.8" x14ac:dyDescent="0.3">
      <c r="A19" s="9" t="s">
        <v>127</v>
      </c>
      <c r="B19" s="5" t="s">
        <v>155</v>
      </c>
      <c r="C19" s="12" t="s">
        <v>156</v>
      </c>
      <c r="D19" s="13" t="s">
        <v>231</v>
      </c>
      <c r="E19" s="5">
        <v>2</v>
      </c>
      <c r="F19" s="5" t="s">
        <v>11</v>
      </c>
      <c r="G19" s="33">
        <v>33.907499999999999</v>
      </c>
      <c r="H19" s="36">
        <v>67.814999999999998</v>
      </c>
      <c r="I19" s="16" t="s">
        <v>114</v>
      </c>
      <c r="J19" s="16" t="s">
        <v>150</v>
      </c>
      <c r="K19" s="16">
        <v>3.5000000000000003E-2</v>
      </c>
      <c r="L19" s="16" t="s">
        <v>14</v>
      </c>
      <c r="M19" s="16" t="s">
        <v>14</v>
      </c>
      <c r="N19" s="16" t="s">
        <v>14</v>
      </c>
      <c r="O19" s="5" t="s">
        <v>12</v>
      </c>
    </row>
    <row r="20" spans="1:15" ht="28.8" x14ac:dyDescent="0.3">
      <c r="A20" s="9" t="s">
        <v>127</v>
      </c>
      <c r="B20" s="5" t="s">
        <v>157</v>
      </c>
      <c r="C20" s="12" t="s">
        <v>158</v>
      </c>
      <c r="D20" s="13" t="s">
        <v>232</v>
      </c>
      <c r="E20" s="5">
        <v>1</v>
      </c>
      <c r="F20" s="5" t="s">
        <v>11</v>
      </c>
      <c r="G20" s="33">
        <v>42.273000000000003</v>
      </c>
      <c r="H20" s="36">
        <v>42.273000000000003</v>
      </c>
      <c r="I20" s="16" t="s">
        <v>114</v>
      </c>
      <c r="J20" s="16" t="s">
        <v>150</v>
      </c>
      <c r="K20" s="16">
        <v>3.5000000000000003E-2</v>
      </c>
      <c r="L20" s="16" t="s">
        <v>14</v>
      </c>
      <c r="M20" s="16" t="s">
        <v>14</v>
      </c>
      <c r="N20" s="16" t="s">
        <v>14</v>
      </c>
      <c r="O20" s="5" t="s">
        <v>12</v>
      </c>
    </row>
    <row r="21" spans="1:15" ht="28.8" x14ac:dyDescent="0.3">
      <c r="A21" s="9" t="s">
        <v>127</v>
      </c>
      <c r="B21" s="5" t="s">
        <v>159</v>
      </c>
      <c r="C21" s="12" t="s">
        <v>160</v>
      </c>
      <c r="D21" s="13" t="s">
        <v>232</v>
      </c>
      <c r="E21" s="5">
        <v>2</v>
      </c>
      <c r="F21" s="5" t="s">
        <v>11</v>
      </c>
      <c r="G21" s="33">
        <v>42.273000000000003</v>
      </c>
      <c r="H21" s="36">
        <v>84.546000000000006</v>
      </c>
      <c r="I21" s="16" t="s">
        <v>114</v>
      </c>
      <c r="J21" s="16" t="s">
        <v>150</v>
      </c>
      <c r="K21" s="16">
        <v>3.5000000000000003E-2</v>
      </c>
      <c r="L21" s="16" t="s">
        <v>14</v>
      </c>
      <c r="M21" s="16" t="s">
        <v>14</v>
      </c>
      <c r="N21" s="16" t="s">
        <v>14</v>
      </c>
      <c r="O21" s="5" t="s">
        <v>12</v>
      </c>
    </row>
    <row r="22" spans="1:15" ht="28.8" x14ac:dyDescent="0.3">
      <c r="A22" s="9" t="s">
        <v>127</v>
      </c>
      <c r="B22" s="5" t="s">
        <v>161</v>
      </c>
      <c r="C22" s="12" t="s">
        <v>162</v>
      </c>
      <c r="D22" s="13" t="s">
        <v>233</v>
      </c>
      <c r="E22" s="5">
        <v>1</v>
      </c>
      <c r="F22" s="5" t="s">
        <v>11</v>
      </c>
      <c r="G22" s="33">
        <v>57.838000000000001</v>
      </c>
      <c r="H22" s="36">
        <v>57.838000000000001</v>
      </c>
      <c r="I22" s="16" t="s">
        <v>114</v>
      </c>
      <c r="J22" s="16" t="s">
        <v>150</v>
      </c>
      <c r="K22" s="16">
        <v>3.5000000000000003E-2</v>
      </c>
      <c r="L22" s="16" t="s">
        <v>14</v>
      </c>
      <c r="M22" s="16" t="s">
        <v>14</v>
      </c>
      <c r="N22" s="16" t="s">
        <v>14</v>
      </c>
      <c r="O22" s="5" t="s">
        <v>12</v>
      </c>
    </row>
    <row r="23" spans="1:15" ht="28.8" x14ac:dyDescent="0.3">
      <c r="A23" s="9" t="s">
        <v>127</v>
      </c>
      <c r="B23" s="5" t="s">
        <v>163</v>
      </c>
      <c r="C23" s="12" t="s">
        <v>164</v>
      </c>
      <c r="D23" s="13" t="s">
        <v>233</v>
      </c>
      <c r="E23" s="5">
        <v>2</v>
      </c>
      <c r="F23" s="5" t="s">
        <v>11</v>
      </c>
      <c r="G23" s="33">
        <v>57.838000000000001</v>
      </c>
      <c r="H23" s="36">
        <v>115.676</v>
      </c>
      <c r="I23" s="16" t="s">
        <v>114</v>
      </c>
      <c r="J23" s="16" t="s">
        <v>150</v>
      </c>
      <c r="K23" s="16">
        <v>3.5000000000000003E-2</v>
      </c>
      <c r="L23" s="16" t="s">
        <v>14</v>
      </c>
      <c r="M23" s="16" t="s">
        <v>14</v>
      </c>
      <c r="N23" s="16" t="s">
        <v>14</v>
      </c>
      <c r="O23" s="5" t="s">
        <v>12</v>
      </c>
    </row>
    <row r="24" spans="1:15" x14ac:dyDescent="0.3">
      <c r="A24" s="9" t="s">
        <v>127</v>
      </c>
      <c r="B24" s="5" t="s">
        <v>165</v>
      </c>
      <c r="C24" s="12" t="s">
        <v>166</v>
      </c>
      <c r="D24" s="13"/>
      <c r="E24" s="5">
        <v>1</v>
      </c>
      <c r="F24" s="5" t="s">
        <v>11</v>
      </c>
      <c r="G24" s="33">
        <v>57.75</v>
      </c>
      <c r="H24" s="36">
        <v>57.75</v>
      </c>
      <c r="I24" s="16" t="s">
        <v>114</v>
      </c>
      <c r="J24" s="16" t="s">
        <v>150</v>
      </c>
      <c r="K24" s="16">
        <v>3.5000000000000003E-2</v>
      </c>
      <c r="L24" s="16" t="s">
        <v>14</v>
      </c>
      <c r="M24" s="16" t="s">
        <v>14</v>
      </c>
      <c r="N24" s="16" t="s">
        <v>14</v>
      </c>
      <c r="O24" s="5" t="s">
        <v>63</v>
      </c>
    </row>
    <row r="25" spans="1:15" ht="28.8" x14ac:dyDescent="0.3">
      <c r="A25" s="9" t="s">
        <v>127</v>
      </c>
      <c r="B25" s="5" t="s">
        <v>167</v>
      </c>
      <c r="C25" s="12" t="s">
        <v>168</v>
      </c>
      <c r="D25" s="13" t="s">
        <v>234</v>
      </c>
      <c r="E25" s="5">
        <v>2</v>
      </c>
      <c r="F25" s="5" t="s">
        <v>11</v>
      </c>
      <c r="G25" s="33">
        <v>57.75</v>
      </c>
      <c r="H25" s="36">
        <v>115.5</v>
      </c>
      <c r="I25" s="16" t="s">
        <v>114</v>
      </c>
      <c r="J25" s="16" t="s">
        <v>150</v>
      </c>
      <c r="K25" s="16">
        <v>3.5000000000000003E-2</v>
      </c>
      <c r="L25" s="16" t="s">
        <v>14</v>
      </c>
      <c r="M25" s="16" t="s">
        <v>14</v>
      </c>
      <c r="N25" s="16" t="s">
        <v>14</v>
      </c>
      <c r="O25" s="5" t="s">
        <v>63</v>
      </c>
    </row>
    <row r="26" spans="1:15" ht="28.8" x14ac:dyDescent="0.3">
      <c r="A26" s="9" t="s">
        <v>127</v>
      </c>
      <c r="B26" s="5" t="s">
        <v>169</v>
      </c>
      <c r="C26" s="12" t="s">
        <v>170</v>
      </c>
      <c r="D26" s="13" t="s">
        <v>234</v>
      </c>
      <c r="E26" s="5">
        <v>1</v>
      </c>
      <c r="F26" s="5" t="s">
        <v>11</v>
      </c>
      <c r="G26" s="33">
        <v>57.75</v>
      </c>
      <c r="H26" s="36">
        <v>57.75</v>
      </c>
      <c r="I26" s="16" t="s">
        <v>114</v>
      </c>
      <c r="J26" s="16" t="s">
        <v>150</v>
      </c>
      <c r="K26" s="16">
        <v>3.5000000000000003E-2</v>
      </c>
      <c r="L26" s="16" t="s">
        <v>14</v>
      </c>
      <c r="M26" s="16" t="s">
        <v>14</v>
      </c>
      <c r="N26" s="16" t="s">
        <v>14</v>
      </c>
      <c r="O26" s="5" t="s">
        <v>63</v>
      </c>
    </row>
    <row r="27" spans="1:15" ht="28.8" x14ac:dyDescent="0.3">
      <c r="A27" s="9" t="s">
        <v>127</v>
      </c>
      <c r="B27" s="5" t="s">
        <v>171</v>
      </c>
      <c r="C27" s="12" t="s">
        <v>172</v>
      </c>
      <c r="D27" s="13" t="s">
        <v>235</v>
      </c>
      <c r="E27" s="5">
        <v>2</v>
      </c>
      <c r="F27" s="5" t="s">
        <v>11</v>
      </c>
      <c r="G27" s="33">
        <v>126</v>
      </c>
      <c r="H27" s="36">
        <v>252</v>
      </c>
      <c r="I27" s="16" t="s">
        <v>114</v>
      </c>
      <c r="J27" s="16" t="s">
        <v>150</v>
      </c>
      <c r="K27" s="16">
        <v>3.5000000000000003E-2</v>
      </c>
      <c r="L27" s="16" t="s">
        <v>14</v>
      </c>
      <c r="M27" s="16" t="s">
        <v>14</v>
      </c>
      <c r="N27" s="16" t="s">
        <v>14</v>
      </c>
      <c r="O27" s="5" t="s">
        <v>63</v>
      </c>
    </row>
    <row r="28" spans="1:15" ht="28.8" x14ac:dyDescent="0.3">
      <c r="A28" s="9" t="s">
        <v>127</v>
      </c>
      <c r="B28" s="5" t="s">
        <v>173</v>
      </c>
      <c r="C28" s="12" t="s">
        <v>174</v>
      </c>
      <c r="D28" s="13" t="s">
        <v>235</v>
      </c>
      <c r="E28" s="5">
        <v>2</v>
      </c>
      <c r="F28" s="5" t="s">
        <v>11</v>
      </c>
      <c r="G28" s="33">
        <v>136.5</v>
      </c>
      <c r="H28" s="36">
        <v>273</v>
      </c>
      <c r="I28" s="16" t="s">
        <v>114</v>
      </c>
      <c r="J28" s="16" t="s">
        <v>150</v>
      </c>
      <c r="K28" s="16">
        <v>3.5000000000000003E-2</v>
      </c>
      <c r="L28" s="16" t="s">
        <v>14</v>
      </c>
      <c r="M28" s="16" t="s">
        <v>14</v>
      </c>
      <c r="N28" s="16" t="s">
        <v>14</v>
      </c>
      <c r="O28" s="5" t="s">
        <v>63</v>
      </c>
    </row>
    <row r="29" spans="1:15" ht="28.8" x14ac:dyDescent="0.3">
      <c r="A29" s="9" t="s">
        <v>127</v>
      </c>
      <c r="B29" s="5" t="s">
        <v>175</v>
      </c>
      <c r="C29" s="12" t="s">
        <v>176</v>
      </c>
      <c r="D29" s="13" t="s">
        <v>236</v>
      </c>
      <c r="E29" s="5">
        <v>2</v>
      </c>
      <c r="F29" s="5" t="s">
        <v>11</v>
      </c>
      <c r="G29" s="33">
        <v>168</v>
      </c>
      <c r="H29" s="36">
        <v>336</v>
      </c>
      <c r="I29" s="16" t="s">
        <v>114</v>
      </c>
      <c r="J29" s="16" t="s">
        <v>150</v>
      </c>
      <c r="K29" s="16">
        <v>3.5000000000000003E-2</v>
      </c>
      <c r="L29" s="16" t="s">
        <v>14</v>
      </c>
      <c r="M29" s="16" t="s">
        <v>14</v>
      </c>
      <c r="N29" s="16" t="s">
        <v>14</v>
      </c>
      <c r="O29" s="5" t="s">
        <v>63</v>
      </c>
    </row>
    <row r="30" spans="1:15" ht="28.8" x14ac:dyDescent="0.3">
      <c r="A30" s="9" t="s">
        <v>127</v>
      </c>
      <c r="B30" s="5" t="s">
        <v>177</v>
      </c>
      <c r="C30" s="12" t="s">
        <v>178</v>
      </c>
      <c r="D30" s="13" t="s">
        <v>236</v>
      </c>
      <c r="E30" s="5">
        <v>9</v>
      </c>
      <c r="F30" s="5" t="s">
        <v>11</v>
      </c>
      <c r="G30" s="33">
        <v>168</v>
      </c>
      <c r="H30" s="36">
        <v>1512</v>
      </c>
      <c r="I30" s="16" t="s">
        <v>114</v>
      </c>
      <c r="J30" s="16" t="s">
        <v>150</v>
      </c>
      <c r="K30" s="16">
        <v>3.5000000000000003E-2</v>
      </c>
      <c r="L30" s="16" t="s">
        <v>14</v>
      </c>
      <c r="M30" s="16" t="s">
        <v>14</v>
      </c>
      <c r="N30" s="16" t="s">
        <v>14</v>
      </c>
      <c r="O30" s="5" t="s">
        <v>63</v>
      </c>
    </row>
    <row r="31" spans="1:15" ht="28.8" x14ac:dyDescent="0.3">
      <c r="A31" s="9" t="s">
        <v>127</v>
      </c>
      <c r="B31" s="5" t="s">
        <v>179</v>
      </c>
      <c r="C31" s="12" t="s">
        <v>180</v>
      </c>
      <c r="D31" s="13" t="s">
        <v>237</v>
      </c>
      <c r="E31" s="5">
        <v>1</v>
      </c>
      <c r="F31" s="5" t="s">
        <v>11</v>
      </c>
      <c r="G31" s="33">
        <v>110.25</v>
      </c>
      <c r="H31" s="36">
        <v>110.25</v>
      </c>
      <c r="I31" s="16" t="s">
        <v>114</v>
      </c>
      <c r="J31" s="16" t="s">
        <v>150</v>
      </c>
      <c r="K31" s="16">
        <v>3.5000000000000003E-2</v>
      </c>
      <c r="L31" s="16" t="s">
        <v>14</v>
      </c>
      <c r="M31" s="16" t="s">
        <v>14</v>
      </c>
      <c r="N31" s="16" t="s">
        <v>14</v>
      </c>
      <c r="O31" s="5" t="s">
        <v>63</v>
      </c>
    </row>
    <row r="32" spans="1:15" ht="28.8" x14ac:dyDescent="0.3">
      <c r="A32" s="9" t="s">
        <v>127</v>
      </c>
      <c r="B32" s="5" t="s">
        <v>181</v>
      </c>
      <c r="C32" s="12" t="s">
        <v>182</v>
      </c>
      <c r="D32" s="13" t="s">
        <v>236</v>
      </c>
      <c r="E32" s="5">
        <v>2</v>
      </c>
      <c r="F32" s="5" t="s">
        <v>11</v>
      </c>
      <c r="G32" s="33">
        <v>168</v>
      </c>
      <c r="H32" s="36">
        <v>336</v>
      </c>
      <c r="I32" s="16" t="s">
        <v>114</v>
      </c>
      <c r="J32" s="16" t="s">
        <v>150</v>
      </c>
      <c r="K32" s="16">
        <v>3.5000000000000003E-2</v>
      </c>
      <c r="L32" s="16" t="s">
        <v>14</v>
      </c>
      <c r="M32" s="16" t="s">
        <v>14</v>
      </c>
      <c r="N32" s="16" t="s">
        <v>14</v>
      </c>
      <c r="O32" s="5" t="s">
        <v>63</v>
      </c>
    </row>
    <row r="33" spans="1:15" ht="28.8" x14ac:dyDescent="0.3">
      <c r="A33" s="9" t="s">
        <v>127</v>
      </c>
      <c r="B33" s="5" t="s">
        <v>183</v>
      </c>
      <c r="C33" s="12" t="s">
        <v>184</v>
      </c>
      <c r="D33" s="13" t="s">
        <v>236</v>
      </c>
      <c r="E33" s="5">
        <v>1</v>
      </c>
      <c r="F33" s="5" t="s">
        <v>11</v>
      </c>
      <c r="G33" s="33">
        <v>168</v>
      </c>
      <c r="H33" s="36">
        <v>168</v>
      </c>
      <c r="I33" s="16" t="s">
        <v>114</v>
      </c>
      <c r="J33" s="16" t="s">
        <v>150</v>
      </c>
      <c r="K33" s="16">
        <v>3.5000000000000003E-2</v>
      </c>
      <c r="L33" s="16" t="s">
        <v>14</v>
      </c>
      <c r="M33" s="16" t="s">
        <v>14</v>
      </c>
      <c r="N33" s="16" t="s">
        <v>14</v>
      </c>
      <c r="O33" s="5" t="s">
        <v>63</v>
      </c>
    </row>
    <row r="34" spans="1:15" ht="28.8" x14ac:dyDescent="0.3">
      <c r="A34" s="9" t="s">
        <v>127</v>
      </c>
      <c r="B34" s="5" t="s">
        <v>185</v>
      </c>
      <c r="C34" s="12" t="s">
        <v>186</v>
      </c>
      <c r="D34" s="13" t="s">
        <v>238</v>
      </c>
      <c r="E34" s="5">
        <v>1</v>
      </c>
      <c r="F34" s="5" t="s">
        <v>11</v>
      </c>
      <c r="G34" s="33">
        <v>73.5</v>
      </c>
      <c r="H34" s="36">
        <v>73.5</v>
      </c>
      <c r="I34" s="16" t="s">
        <v>114</v>
      </c>
      <c r="J34" s="16" t="s">
        <v>150</v>
      </c>
      <c r="K34" s="16">
        <v>3.5000000000000003E-2</v>
      </c>
      <c r="L34" s="16" t="s">
        <v>14</v>
      </c>
      <c r="M34" s="16" t="s">
        <v>14</v>
      </c>
      <c r="N34" s="16" t="s">
        <v>14</v>
      </c>
      <c r="O34" s="5" t="s">
        <v>63</v>
      </c>
    </row>
    <row r="35" spans="1:15" ht="28.8" x14ac:dyDescent="0.3">
      <c r="A35" s="9" t="s">
        <v>127</v>
      </c>
      <c r="B35" s="5" t="s">
        <v>187</v>
      </c>
      <c r="C35" s="12" t="s">
        <v>188</v>
      </c>
      <c r="D35" s="13" t="s">
        <v>239</v>
      </c>
      <c r="E35" s="5">
        <v>1</v>
      </c>
      <c r="F35" s="5" t="s">
        <v>11</v>
      </c>
      <c r="G35" s="33">
        <v>47.25</v>
      </c>
      <c r="H35" s="36">
        <v>47.25</v>
      </c>
      <c r="I35" s="16" t="s">
        <v>114</v>
      </c>
      <c r="J35" s="16" t="s">
        <v>150</v>
      </c>
      <c r="K35" s="16">
        <v>3.5000000000000003E-2</v>
      </c>
      <c r="L35" s="16" t="s">
        <v>14</v>
      </c>
      <c r="M35" s="16" t="s">
        <v>14</v>
      </c>
      <c r="N35" s="16" t="s">
        <v>14</v>
      </c>
      <c r="O35" s="5" t="s">
        <v>63</v>
      </c>
    </row>
    <row r="36" spans="1:15" ht="28.8" x14ac:dyDescent="0.3">
      <c r="A36" s="9" t="s">
        <v>127</v>
      </c>
      <c r="B36" s="5" t="s">
        <v>189</v>
      </c>
      <c r="C36" s="12" t="s">
        <v>190</v>
      </c>
      <c r="D36" s="13" t="s">
        <v>240</v>
      </c>
      <c r="E36" s="5">
        <v>1</v>
      </c>
      <c r="F36" s="5" t="s">
        <v>11</v>
      </c>
      <c r="G36" s="33">
        <v>30.45</v>
      </c>
      <c r="H36" s="36">
        <v>30.45</v>
      </c>
      <c r="I36" s="16" t="s">
        <v>114</v>
      </c>
      <c r="J36" s="16" t="s">
        <v>150</v>
      </c>
      <c r="K36" s="16">
        <v>3.5000000000000003E-2</v>
      </c>
      <c r="L36" s="16" t="s">
        <v>14</v>
      </c>
      <c r="M36" s="16" t="s">
        <v>14</v>
      </c>
      <c r="N36" s="16" t="s">
        <v>14</v>
      </c>
      <c r="O36" s="5" t="s">
        <v>63</v>
      </c>
    </row>
    <row r="37" spans="1:15" ht="28.8" x14ac:dyDescent="0.3">
      <c r="A37" s="9" t="s">
        <v>127</v>
      </c>
      <c r="B37" s="5" t="s">
        <v>191</v>
      </c>
      <c r="C37" s="12" t="s">
        <v>192</v>
      </c>
      <c r="D37" s="13" t="s">
        <v>241</v>
      </c>
      <c r="E37" s="5">
        <v>10</v>
      </c>
      <c r="F37" s="5" t="s">
        <v>11</v>
      </c>
      <c r="G37" s="33">
        <v>119.53500000000004</v>
      </c>
      <c r="H37" s="36">
        <v>1195.3500000000004</v>
      </c>
      <c r="I37" s="16" t="s">
        <v>114</v>
      </c>
      <c r="J37" s="16" t="s">
        <v>14</v>
      </c>
      <c r="K37" s="16">
        <v>7.0000000000000007E-2</v>
      </c>
      <c r="L37" s="16" t="s">
        <v>14</v>
      </c>
      <c r="M37" s="16" t="s">
        <v>14</v>
      </c>
      <c r="N37" s="16" t="s">
        <v>14</v>
      </c>
      <c r="O37" s="5" t="s">
        <v>12</v>
      </c>
    </row>
    <row r="38" spans="1:15" ht="28.8" x14ac:dyDescent="0.3">
      <c r="A38" s="9" t="s">
        <v>127</v>
      </c>
      <c r="B38" s="5" t="s">
        <v>193</v>
      </c>
      <c r="C38" s="12" t="s">
        <v>194</v>
      </c>
      <c r="D38" s="13" t="s">
        <v>242</v>
      </c>
      <c r="E38" s="5">
        <v>2</v>
      </c>
      <c r="F38" s="5" t="s">
        <v>11</v>
      </c>
      <c r="G38" s="33">
        <v>1577.3670000000002</v>
      </c>
      <c r="H38" s="36">
        <v>3154.7340000000004</v>
      </c>
      <c r="I38" s="16" t="s">
        <v>114</v>
      </c>
      <c r="J38" s="16" t="s">
        <v>14</v>
      </c>
      <c r="K38" s="16">
        <v>7.0000000000000007E-2</v>
      </c>
      <c r="L38" s="16" t="s">
        <v>14</v>
      </c>
      <c r="M38" s="16" t="s">
        <v>14</v>
      </c>
      <c r="N38" s="16" t="s">
        <v>14</v>
      </c>
      <c r="O38" s="5" t="s">
        <v>12</v>
      </c>
    </row>
    <row r="39" spans="1:15" ht="28.8" x14ac:dyDescent="0.3">
      <c r="A39" s="9" t="s">
        <v>127</v>
      </c>
      <c r="B39" s="5" t="s">
        <v>195</v>
      </c>
      <c r="C39" s="12" t="s">
        <v>196</v>
      </c>
      <c r="D39" s="13" t="s">
        <v>242</v>
      </c>
      <c r="E39" s="5">
        <v>2</v>
      </c>
      <c r="F39" s="5" t="s">
        <v>11</v>
      </c>
      <c r="G39" s="33">
        <v>2743.3449999999998</v>
      </c>
      <c r="H39" s="36">
        <v>5486.69</v>
      </c>
      <c r="I39" s="16" t="s">
        <v>114</v>
      </c>
      <c r="J39" s="16" t="s">
        <v>14</v>
      </c>
      <c r="K39" s="16">
        <v>7.0000000000000007E-2</v>
      </c>
      <c r="L39" s="16" t="s">
        <v>14</v>
      </c>
      <c r="M39" s="16" t="s">
        <v>14</v>
      </c>
      <c r="N39" s="16" t="s">
        <v>14</v>
      </c>
      <c r="O39" s="5" t="s">
        <v>12</v>
      </c>
    </row>
    <row r="40" spans="1:15" ht="28.8" x14ac:dyDescent="0.3">
      <c r="A40" s="9" t="s">
        <v>127</v>
      </c>
      <c r="B40" s="5" t="s">
        <v>210</v>
      </c>
      <c r="C40" s="12" t="s">
        <v>197</v>
      </c>
      <c r="D40" s="13" t="s">
        <v>243</v>
      </c>
      <c r="E40" s="5">
        <v>2</v>
      </c>
      <c r="F40" s="5" t="s">
        <v>11</v>
      </c>
      <c r="G40" s="33">
        <v>957.26400000000012</v>
      </c>
      <c r="H40" s="36">
        <v>1914.528</v>
      </c>
      <c r="I40" s="16" t="s">
        <v>114</v>
      </c>
      <c r="J40" s="16" t="s">
        <v>14</v>
      </c>
      <c r="K40" s="16">
        <v>7.0000000000000007E-2</v>
      </c>
      <c r="L40" s="16" t="s">
        <v>14</v>
      </c>
      <c r="M40" s="16" t="s">
        <v>14</v>
      </c>
      <c r="N40" s="16" t="s">
        <v>14</v>
      </c>
      <c r="O40" s="5" t="s">
        <v>12</v>
      </c>
    </row>
    <row r="41" spans="1:15" ht="28.8" x14ac:dyDescent="0.3">
      <c r="A41" s="9" t="s">
        <v>127</v>
      </c>
      <c r="B41" s="5" t="s">
        <v>198</v>
      </c>
      <c r="C41" s="12" t="s">
        <v>199</v>
      </c>
      <c r="D41" s="13" t="s">
        <v>244</v>
      </c>
      <c r="E41" s="5">
        <v>2</v>
      </c>
      <c r="F41" s="5" t="s">
        <v>11</v>
      </c>
      <c r="G41" s="33">
        <v>420</v>
      </c>
      <c r="H41" s="36">
        <v>840</v>
      </c>
      <c r="I41" s="16" t="s">
        <v>114</v>
      </c>
      <c r="J41" s="16" t="s">
        <v>14</v>
      </c>
      <c r="K41" s="16">
        <v>7.0000000000000007E-2</v>
      </c>
      <c r="L41" s="16" t="s">
        <v>14</v>
      </c>
      <c r="M41" s="16" t="s">
        <v>14</v>
      </c>
      <c r="N41" s="16" t="s">
        <v>14</v>
      </c>
      <c r="O41" s="5" t="s">
        <v>63</v>
      </c>
    </row>
    <row r="42" spans="1:15" ht="28.8" x14ac:dyDescent="0.3">
      <c r="A42" s="9" t="s">
        <v>127</v>
      </c>
      <c r="B42" s="5" t="s">
        <v>200</v>
      </c>
      <c r="C42" s="12" t="s">
        <v>201</v>
      </c>
      <c r="D42" s="13" t="s">
        <v>244</v>
      </c>
      <c r="E42" s="5">
        <v>2</v>
      </c>
      <c r="F42" s="5" t="s">
        <v>11</v>
      </c>
      <c r="G42" s="33">
        <v>420</v>
      </c>
      <c r="H42" s="36">
        <v>840</v>
      </c>
      <c r="I42" s="16" t="s">
        <v>114</v>
      </c>
      <c r="J42" s="16" t="s">
        <v>14</v>
      </c>
      <c r="K42" s="16">
        <v>7.0000000000000007E-2</v>
      </c>
      <c r="L42" s="16" t="s">
        <v>14</v>
      </c>
      <c r="M42" s="16" t="s">
        <v>14</v>
      </c>
      <c r="N42" s="16" t="s">
        <v>14</v>
      </c>
      <c r="O42" s="5" t="s">
        <v>63</v>
      </c>
    </row>
    <row r="43" spans="1:15" ht="28.8" x14ac:dyDescent="0.3">
      <c r="A43" s="9" t="s">
        <v>127</v>
      </c>
      <c r="B43" s="5" t="s">
        <v>202</v>
      </c>
      <c r="C43" s="12" t="s">
        <v>203</v>
      </c>
      <c r="D43" s="13" t="s">
        <v>242</v>
      </c>
      <c r="E43" s="5">
        <v>2</v>
      </c>
      <c r="F43" s="5" t="s">
        <v>11</v>
      </c>
      <c r="G43" s="33">
        <v>525</v>
      </c>
      <c r="H43" s="36">
        <v>1050</v>
      </c>
      <c r="I43" s="16" t="s">
        <v>114</v>
      </c>
      <c r="J43" s="16" t="s">
        <v>14</v>
      </c>
      <c r="K43" s="16">
        <v>7.0000000000000007E-2</v>
      </c>
      <c r="L43" s="16" t="s">
        <v>14</v>
      </c>
      <c r="M43" s="16" t="s">
        <v>14</v>
      </c>
      <c r="N43" s="16" t="s">
        <v>14</v>
      </c>
      <c r="O43" s="5" t="s">
        <v>63</v>
      </c>
    </row>
    <row r="44" spans="1:15" ht="28.8" x14ac:dyDescent="0.3">
      <c r="A44" s="9" t="s">
        <v>127</v>
      </c>
      <c r="B44" s="5" t="s">
        <v>204</v>
      </c>
      <c r="C44" s="12" t="s">
        <v>205</v>
      </c>
      <c r="D44" s="13" t="s">
        <v>242</v>
      </c>
      <c r="E44" s="5">
        <v>1</v>
      </c>
      <c r="F44" s="5" t="s">
        <v>11</v>
      </c>
      <c r="G44" s="33">
        <v>525</v>
      </c>
      <c r="H44" s="36">
        <v>525</v>
      </c>
      <c r="I44" s="16" t="s">
        <v>114</v>
      </c>
      <c r="J44" s="16" t="s">
        <v>14</v>
      </c>
      <c r="K44" s="16">
        <v>7.0000000000000007E-2</v>
      </c>
      <c r="L44" s="16" t="s">
        <v>14</v>
      </c>
      <c r="M44" s="16" t="s">
        <v>14</v>
      </c>
      <c r="N44" s="16" t="s">
        <v>14</v>
      </c>
      <c r="O44" s="5" t="s">
        <v>63</v>
      </c>
    </row>
    <row r="45" spans="1:15" ht="28.8" x14ac:dyDescent="0.3">
      <c r="A45" s="9" t="s">
        <v>127</v>
      </c>
      <c r="B45" s="5" t="s">
        <v>206</v>
      </c>
      <c r="C45" s="12" t="s">
        <v>207</v>
      </c>
      <c r="D45" s="13"/>
      <c r="E45" s="5">
        <v>2</v>
      </c>
      <c r="F45" s="5" t="s">
        <v>11</v>
      </c>
      <c r="G45" s="33">
        <v>420</v>
      </c>
      <c r="H45" s="36">
        <v>840</v>
      </c>
      <c r="I45" s="16" t="s">
        <v>114</v>
      </c>
      <c r="J45" s="16" t="s">
        <v>14</v>
      </c>
      <c r="K45" s="16">
        <v>7.0000000000000007E-2</v>
      </c>
      <c r="L45" s="16" t="s">
        <v>14</v>
      </c>
      <c r="M45" s="16" t="s">
        <v>14</v>
      </c>
      <c r="N45" s="16" t="s">
        <v>14</v>
      </c>
      <c r="O45" s="5" t="s">
        <v>63</v>
      </c>
    </row>
    <row r="46" spans="1:15" ht="28.8" x14ac:dyDescent="0.3">
      <c r="A46" s="9" t="s">
        <v>127</v>
      </c>
      <c r="B46" s="5" t="s">
        <v>208</v>
      </c>
      <c r="C46" s="12" t="s">
        <v>209</v>
      </c>
      <c r="D46" s="13"/>
      <c r="E46" s="5">
        <v>1</v>
      </c>
      <c r="F46" s="5" t="s">
        <v>11</v>
      </c>
      <c r="G46" s="33">
        <v>420</v>
      </c>
      <c r="H46" s="36">
        <v>420</v>
      </c>
      <c r="I46" s="16" t="s">
        <v>114</v>
      </c>
      <c r="J46" s="16" t="s">
        <v>14</v>
      </c>
      <c r="K46" s="16">
        <v>7.0000000000000007E-2</v>
      </c>
      <c r="L46" s="16" t="s">
        <v>14</v>
      </c>
      <c r="M46" s="16" t="s">
        <v>14</v>
      </c>
      <c r="N46" s="16" t="s">
        <v>14</v>
      </c>
      <c r="O46" s="5" t="s">
        <v>63</v>
      </c>
    </row>
    <row r="47" spans="1:15" ht="28.8" x14ac:dyDescent="0.3">
      <c r="A47" s="9" t="s">
        <v>127</v>
      </c>
      <c r="B47" s="5" t="s">
        <v>210</v>
      </c>
      <c r="C47" s="12" t="s">
        <v>197</v>
      </c>
      <c r="D47" s="13" t="s">
        <v>243</v>
      </c>
      <c r="E47" s="5">
        <v>2</v>
      </c>
      <c r="F47" s="5" t="s">
        <v>11</v>
      </c>
      <c r="G47" s="33">
        <v>420</v>
      </c>
      <c r="H47" s="36">
        <v>840</v>
      </c>
      <c r="I47" s="16" t="s">
        <v>114</v>
      </c>
      <c r="J47" s="16" t="s">
        <v>14</v>
      </c>
      <c r="K47" s="16">
        <v>7.0000000000000007E-2</v>
      </c>
      <c r="L47" s="16" t="s">
        <v>14</v>
      </c>
      <c r="M47" s="16" t="s">
        <v>14</v>
      </c>
      <c r="N47" s="16" t="s">
        <v>14</v>
      </c>
      <c r="O47" s="5" t="s">
        <v>63</v>
      </c>
    </row>
    <row r="48" spans="1:15" ht="28.8" x14ac:dyDescent="0.3">
      <c r="A48" s="9" t="s">
        <v>127</v>
      </c>
      <c r="B48" s="5" t="s">
        <v>211</v>
      </c>
      <c r="C48" s="12" t="s">
        <v>212</v>
      </c>
      <c r="D48" s="13" t="s">
        <v>245</v>
      </c>
      <c r="E48" s="5">
        <v>2</v>
      </c>
      <c r="F48" s="5" t="s">
        <v>11</v>
      </c>
      <c r="G48" s="33">
        <v>525</v>
      </c>
      <c r="H48" s="36">
        <v>1050</v>
      </c>
      <c r="I48" s="16" t="s">
        <v>114</v>
      </c>
      <c r="J48" s="16" t="s">
        <v>14</v>
      </c>
      <c r="K48" s="16">
        <v>7.0000000000000007E-2</v>
      </c>
      <c r="L48" s="16" t="s">
        <v>14</v>
      </c>
      <c r="M48" s="16" t="s">
        <v>14</v>
      </c>
      <c r="N48" s="16" t="s">
        <v>14</v>
      </c>
      <c r="O48" s="5" t="s">
        <v>63</v>
      </c>
    </row>
    <row r="49" spans="1:15" x14ac:dyDescent="0.3">
      <c r="A49" s="9" t="s">
        <v>127</v>
      </c>
      <c r="B49" s="5" t="s">
        <v>213</v>
      </c>
      <c r="C49" s="12" t="s">
        <v>214</v>
      </c>
      <c r="D49" s="13"/>
      <c r="E49" s="5">
        <v>1</v>
      </c>
      <c r="F49" s="5" t="s">
        <v>11</v>
      </c>
      <c r="G49" s="33">
        <v>1283.72</v>
      </c>
      <c r="H49" s="36">
        <v>1283.72</v>
      </c>
      <c r="I49" s="16" t="s">
        <v>114</v>
      </c>
      <c r="J49" s="16" t="s">
        <v>14</v>
      </c>
      <c r="K49" s="16">
        <v>7.0000000000000007E-2</v>
      </c>
      <c r="L49" s="16" t="s">
        <v>14</v>
      </c>
      <c r="M49" s="16" t="s">
        <v>14</v>
      </c>
      <c r="N49" s="16" t="s">
        <v>14</v>
      </c>
      <c r="O49" s="5" t="s">
        <v>12</v>
      </c>
    </row>
    <row r="50" spans="1:15" x14ac:dyDescent="0.3">
      <c r="A50" s="9" t="s">
        <v>127</v>
      </c>
      <c r="B50" s="5" t="s">
        <v>215</v>
      </c>
      <c r="C50" s="12" t="s">
        <v>216</v>
      </c>
      <c r="D50" s="13"/>
      <c r="E50" s="5">
        <v>1</v>
      </c>
      <c r="F50" s="5" t="s">
        <v>11</v>
      </c>
      <c r="G50" s="33">
        <v>525</v>
      </c>
      <c r="H50" s="36">
        <v>525</v>
      </c>
      <c r="I50" s="16" t="s">
        <v>114</v>
      </c>
      <c r="J50" s="16" t="s">
        <v>217</v>
      </c>
      <c r="K50" s="16">
        <v>0.12</v>
      </c>
      <c r="L50" s="16" t="s">
        <v>14</v>
      </c>
      <c r="M50" s="16" t="s">
        <v>14</v>
      </c>
      <c r="N50" s="16" t="s">
        <v>14</v>
      </c>
      <c r="O50" s="5" t="s">
        <v>63</v>
      </c>
    </row>
    <row r="51" spans="1:15" x14ac:dyDescent="0.3">
      <c r="A51" s="9" t="s">
        <v>127</v>
      </c>
      <c r="B51" s="5" t="s">
        <v>218</v>
      </c>
      <c r="C51" s="12" t="s">
        <v>219</v>
      </c>
      <c r="D51" s="13"/>
      <c r="E51" s="5">
        <v>2</v>
      </c>
      <c r="F51" s="5" t="s">
        <v>11</v>
      </c>
      <c r="G51" s="33">
        <v>525</v>
      </c>
      <c r="H51" s="36">
        <v>1050</v>
      </c>
      <c r="I51" s="16" t="s">
        <v>114</v>
      </c>
      <c r="J51" s="16" t="s">
        <v>217</v>
      </c>
      <c r="K51" s="16">
        <v>0.12</v>
      </c>
      <c r="L51" s="16" t="s">
        <v>14</v>
      </c>
      <c r="M51" s="16" t="s">
        <v>14</v>
      </c>
      <c r="N51" s="16" t="s">
        <v>14</v>
      </c>
      <c r="O51" s="5" t="s">
        <v>63</v>
      </c>
    </row>
    <row r="52" spans="1:15" ht="28.8" x14ac:dyDescent="0.3">
      <c r="A52" s="10" t="s">
        <v>247</v>
      </c>
      <c r="B52" s="5" t="s">
        <v>220</v>
      </c>
      <c r="C52" s="12" t="s">
        <v>221</v>
      </c>
      <c r="D52" s="13" t="s">
        <v>246</v>
      </c>
      <c r="E52" s="5">
        <v>4</v>
      </c>
      <c r="F52" s="5" t="s">
        <v>11</v>
      </c>
      <c r="G52" s="33">
        <v>71.510000000000005</v>
      </c>
      <c r="H52" s="36">
        <v>286.04000000000002</v>
      </c>
      <c r="I52" s="16" t="s">
        <v>114</v>
      </c>
      <c r="J52" s="16" t="s">
        <v>222</v>
      </c>
      <c r="K52" s="16">
        <v>0.38</v>
      </c>
      <c r="L52" s="16" t="s">
        <v>14</v>
      </c>
      <c r="M52" s="16" t="s">
        <v>14</v>
      </c>
      <c r="N52" s="16" t="s">
        <v>14</v>
      </c>
      <c r="O52" s="5" t="s">
        <v>63</v>
      </c>
    </row>
    <row r="53" spans="1:15" x14ac:dyDescent="0.3">
      <c r="A53" s="10"/>
      <c r="B53" s="5"/>
      <c r="C53" s="12"/>
      <c r="D53" s="13"/>
      <c r="E53" s="5"/>
      <c r="F53" s="5"/>
      <c r="G53" s="33"/>
      <c r="H53" s="36"/>
      <c r="I53" s="16"/>
      <c r="J53" s="16"/>
      <c r="K53" s="16"/>
      <c r="L53" s="16"/>
      <c r="M53" s="16"/>
      <c r="N53" s="16"/>
      <c r="O53" s="5"/>
    </row>
    <row r="54" spans="1:15" x14ac:dyDescent="0.3">
      <c r="A54" s="10"/>
      <c r="B54" s="5"/>
      <c r="C54" s="12"/>
      <c r="D54" s="13"/>
      <c r="E54" s="5"/>
      <c r="F54" s="5"/>
      <c r="G54" s="33"/>
      <c r="H54" s="36"/>
      <c r="I54" s="16"/>
      <c r="J54" s="16"/>
      <c r="K54" s="16"/>
      <c r="L54" s="16"/>
      <c r="M54" s="16"/>
      <c r="N54" s="16"/>
      <c r="O54" s="5"/>
    </row>
  </sheetData>
  <hyperlinks>
    <hyperlink ref="D52" r:id="rId1" xr:uid="{B1FB96EF-70F2-451A-A4E7-14182209DB01}"/>
    <hyperlink ref="D2" r:id="rId2" xr:uid="{40297E76-F116-4769-A3F6-37739192B7C2}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zoomScale="82" zoomScaleNormal="82" workbookViewId="0"/>
  </sheetViews>
  <sheetFormatPr defaultRowHeight="14.4" x14ac:dyDescent="0.3"/>
  <cols>
    <col min="1" max="1" width="14.88671875" bestFit="1" customWidth="1"/>
    <col min="2" max="2" width="42.77734375" bestFit="1" customWidth="1"/>
    <col min="3" max="3" width="80.88671875" bestFit="1" customWidth="1"/>
    <col min="4" max="4" width="69.5546875" bestFit="1" customWidth="1"/>
    <col min="5" max="5" width="11.109375" bestFit="1" customWidth="1"/>
    <col min="6" max="6" width="12.21875" bestFit="1" customWidth="1"/>
    <col min="7" max="7" width="17.21875" style="39" bestFit="1" customWidth="1"/>
    <col min="8" max="8" width="18.5546875" style="40" bestFit="1" customWidth="1"/>
    <col min="9" max="9" width="24.109375" bestFit="1" customWidth="1"/>
    <col min="10" max="10" width="14.109375" bestFit="1" customWidth="1"/>
    <col min="11" max="11" width="14.33203125" bestFit="1" customWidth="1"/>
    <col min="12" max="12" width="13" bestFit="1" customWidth="1"/>
    <col min="13" max="13" width="43.332031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44140625" bestFit="1" customWidth="1"/>
    <col min="20" max="20" width="22.6640625" bestFit="1" customWidth="1"/>
    <col min="21" max="21" width="36.44140625" bestFit="1" customWidth="1"/>
    <col min="22" max="22" width="18.5546875" bestFit="1" customWidth="1"/>
    <col min="23" max="23" width="13.5546875" bestFit="1" customWidth="1"/>
  </cols>
  <sheetData>
    <row r="1" spans="1:12" ht="43.2" x14ac:dyDescent="0.3">
      <c r="A1" s="17" t="s">
        <v>0</v>
      </c>
      <c r="B1" s="17" t="s">
        <v>358</v>
      </c>
      <c r="C1" s="17" t="s">
        <v>2</v>
      </c>
      <c r="D1" s="17" t="s">
        <v>3</v>
      </c>
      <c r="E1" s="17" t="s">
        <v>359</v>
      </c>
      <c r="F1" s="17" t="s">
        <v>5</v>
      </c>
      <c r="G1" s="38" t="s">
        <v>252</v>
      </c>
      <c r="H1" s="40" t="s">
        <v>6</v>
      </c>
      <c r="I1" s="17" t="s">
        <v>7</v>
      </c>
      <c r="J1" s="2" t="s">
        <v>254</v>
      </c>
      <c r="K1" s="2" t="s">
        <v>8</v>
      </c>
      <c r="L1" s="18" t="s">
        <v>9</v>
      </c>
    </row>
    <row r="2" spans="1:12" ht="28.8" x14ac:dyDescent="0.3">
      <c r="A2" s="2" t="s">
        <v>261</v>
      </c>
      <c r="B2" s="17" t="s">
        <v>15</v>
      </c>
      <c r="C2" s="17" t="s">
        <v>16</v>
      </c>
      <c r="D2" s="19" t="s">
        <v>10</v>
      </c>
      <c r="E2" s="17">
        <v>29</v>
      </c>
      <c r="F2" s="17" t="s">
        <v>11</v>
      </c>
      <c r="G2" s="39">
        <v>29.63</v>
      </c>
      <c r="H2" s="40">
        <v>859.27</v>
      </c>
      <c r="I2" s="17" t="s">
        <v>13</v>
      </c>
      <c r="J2" s="17" t="s">
        <v>14</v>
      </c>
      <c r="K2" s="17">
        <v>0.02</v>
      </c>
      <c r="L2" s="18" t="s">
        <v>17</v>
      </c>
    </row>
    <row r="3" spans="1:12" ht="28.8" x14ac:dyDescent="0.3">
      <c r="A3" s="2" t="s">
        <v>261</v>
      </c>
      <c r="B3" s="17" t="s">
        <v>18</v>
      </c>
      <c r="C3" s="17" t="s">
        <v>19</v>
      </c>
      <c r="D3" s="19" t="s">
        <v>10</v>
      </c>
      <c r="E3" s="17">
        <v>15</v>
      </c>
      <c r="F3" s="17" t="s">
        <v>11</v>
      </c>
      <c r="G3" s="39">
        <v>30.04</v>
      </c>
      <c r="H3" s="40">
        <v>450.6</v>
      </c>
      <c r="I3" s="17" t="s">
        <v>13</v>
      </c>
      <c r="J3" s="17" t="s">
        <v>14</v>
      </c>
      <c r="K3" s="17">
        <v>0.02</v>
      </c>
      <c r="L3" s="18" t="s">
        <v>17</v>
      </c>
    </row>
    <row r="4" spans="1:12" ht="28.8" x14ac:dyDescent="0.3">
      <c r="A4" s="2" t="s">
        <v>261</v>
      </c>
      <c r="B4" s="17" t="s">
        <v>20</v>
      </c>
      <c r="C4" s="17" t="s">
        <v>21</v>
      </c>
      <c r="D4" s="19" t="s">
        <v>10</v>
      </c>
      <c r="E4" s="17">
        <v>21</v>
      </c>
      <c r="F4" s="17" t="s">
        <v>11</v>
      </c>
      <c r="G4" s="39">
        <v>29.64</v>
      </c>
      <c r="H4" s="40">
        <v>622.44000000000005</v>
      </c>
      <c r="I4" s="17" t="s">
        <v>13</v>
      </c>
      <c r="J4" s="17" t="s">
        <v>14</v>
      </c>
      <c r="K4" s="17">
        <v>0.02</v>
      </c>
      <c r="L4" s="18" t="s">
        <v>17</v>
      </c>
    </row>
    <row r="5" spans="1:12" ht="28.8" x14ac:dyDescent="0.3">
      <c r="A5" s="2" t="s">
        <v>261</v>
      </c>
      <c r="B5" s="17" t="s">
        <v>22</v>
      </c>
      <c r="C5" s="17" t="s">
        <v>23</v>
      </c>
      <c r="D5" s="19" t="s">
        <v>10</v>
      </c>
      <c r="E5" s="17">
        <v>3</v>
      </c>
      <c r="F5" s="17" t="s">
        <v>11</v>
      </c>
      <c r="G5" s="39">
        <v>30.04</v>
      </c>
      <c r="H5" s="40">
        <v>90.12</v>
      </c>
      <c r="I5" s="17" t="s">
        <v>13</v>
      </c>
      <c r="J5" s="17" t="s">
        <v>14</v>
      </c>
      <c r="K5" s="17">
        <v>0.02</v>
      </c>
      <c r="L5" s="18" t="s">
        <v>17</v>
      </c>
    </row>
    <row r="6" spans="1:12" ht="28.8" x14ac:dyDescent="0.3">
      <c r="A6" s="2" t="s">
        <v>261</v>
      </c>
      <c r="B6" s="17" t="s">
        <v>24</v>
      </c>
      <c r="C6" s="17" t="s">
        <v>25</v>
      </c>
      <c r="D6" s="19" t="s">
        <v>10</v>
      </c>
      <c r="E6" s="17">
        <v>13</v>
      </c>
      <c r="F6" s="17" t="s">
        <v>11</v>
      </c>
      <c r="G6" s="39">
        <v>29.04</v>
      </c>
      <c r="H6" s="40">
        <v>377.52</v>
      </c>
      <c r="I6" s="17" t="s">
        <v>13</v>
      </c>
      <c r="J6" s="17" t="s">
        <v>14</v>
      </c>
      <c r="K6" s="17">
        <v>0.02</v>
      </c>
      <c r="L6" s="18" t="s">
        <v>17</v>
      </c>
    </row>
    <row r="7" spans="1:12" ht="28.8" x14ac:dyDescent="0.3">
      <c r="A7" s="2" t="s">
        <v>261</v>
      </c>
      <c r="B7" s="17" t="s">
        <v>26</v>
      </c>
      <c r="C7" s="17" t="s">
        <v>27</v>
      </c>
      <c r="D7" s="19" t="s">
        <v>10</v>
      </c>
      <c r="E7" s="17">
        <v>16</v>
      </c>
      <c r="F7" s="17" t="s">
        <v>11</v>
      </c>
      <c r="G7" s="39">
        <v>29.04</v>
      </c>
      <c r="H7" s="40">
        <v>464.64</v>
      </c>
      <c r="I7" s="17" t="s">
        <v>13</v>
      </c>
      <c r="J7" s="17" t="s">
        <v>14</v>
      </c>
      <c r="K7" s="17">
        <v>0.02</v>
      </c>
      <c r="L7" s="18" t="s">
        <v>17</v>
      </c>
    </row>
    <row r="8" spans="1:12" ht="28.8" x14ac:dyDescent="0.3">
      <c r="A8" s="2" t="s">
        <v>261</v>
      </c>
      <c r="B8" s="17" t="s">
        <v>28</v>
      </c>
      <c r="C8" s="17" t="s">
        <v>29</v>
      </c>
      <c r="D8" s="19" t="s">
        <v>10</v>
      </c>
      <c r="E8" s="17">
        <v>3</v>
      </c>
      <c r="F8" s="17" t="s">
        <v>11</v>
      </c>
      <c r="G8" s="39">
        <v>29.03</v>
      </c>
      <c r="H8" s="40">
        <v>87.09</v>
      </c>
      <c r="I8" s="17" t="s">
        <v>13</v>
      </c>
      <c r="J8" s="17" t="s">
        <v>14</v>
      </c>
      <c r="K8" s="17">
        <v>0.02</v>
      </c>
      <c r="L8" s="18" t="s">
        <v>17</v>
      </c>
    </row>
    <row r="9" spans="1:12" ht="28.8" x14ac:dyDescent="0.3">
      <c r="A9" s="2" t="s">
        <v>261</v>
      </c>
      <c r="B9" s="17" t="s">
        <v>30</v>
      </c>
      <c r="C9" s="17" t="s">
        <v>31</v>
      </c>
      <c r="D9" s="19" t="s">
        <v>10</v>
      </c>
      <c r="E9" s="17">
        <v>5</v>
      </c>
      <c r="F9" s="17" t="s">
        <v>11</v>
      </c>
      <c r="G9" s="39">
        <v>30.72</v>
      </c>
      <c r="H9" s="40">
        <v>153.6</v>
      </c>
      <c r="I9" s="17" t="s">
        <v>13</v>
      </c>
      <c r="J9" s="17" t="s">
        <v>14</v>
      </c>
      <c r="K9" s="17">
        <v>0.02</v>
      </c>
      <c r="L9" s="18" t="s">
        <v>17</v>
      </c>
    </row>
    <row r="10" spans="1:12" ht="28.8" x14ac:dyDescent="0.3">
      <c r="A10" s="2" t="s">
        <v>261</v>
      </c>
      <c r="B10" s="17" t="s">
        <v>32</v>
      </c>
      <c r="C10" s="17" t="s">
        <v>33</v>
      </c>
      <c r="D10" s="19" t="s">
        <v>10</v>
      </c>
      <c r="E10" s="17">
        <v>12</v>
      </c>
      <c r="F10" s="17" t="s">
        <v>11</v>
      </c>
      <c r="G10" s="39">
        <v>31.48</v>
      </c>
      <c r="H10" s="40">
        <v>377.76</v>
      </c>
      <c r="I10" s="17" t="s">
        <v>13</v>
      </c>
      <c r="J10" s="17" t="s">
        <v>14</v>
      </c>
      <c r="K10" s="17">
        <v>0.02</v>
      </c>
      <c r="L10" s="18" t="s">
        <v>17</v>
      </c>
    </row>
    <row r="11" spans="1:12" ht="28.8" x14ac:dyDescent="0.3">
      <c r="A11" s="2" t="s">
        <v>261</v>
      </c>
      <c r="B11" s="17" t="s">
        <v>34</v>
      </c>
      <c r="C11" s="17" t="s">
        <v>35</v>
      </c>
      <c r="D11" s="19" t="s">
        <v>10</v>
      </c>
      <c r="E11" s="17">
        <v>6</v>
      </c>
      <c r="F11" s="17" t="s">
        <v>11</v>
      </c>
      <c r="G11" s="39">
        <v>31.48</v>
      </c>
      <c r="H11" s="40">
        <v>188.88</v>
      </c>
      <c r="I11" s="17" t="s">
        <v>13</v>
      </c>
      <c r="J11" s="17" t="s">
        <v>14</v>
      </c>
      <c r="K11" s="17">
        <v>0.02</v>
      </c>
      <c r="L11" s="18" t="s">
        <v>17</v>
      </c>
    </row>
    <row r="12" spans="1:12" ht="28.8" x14ac:dyDescent="0.3">
      <c r="A12" s="2" t="s">
        <v>261</v>
      </c>
      <c r="B12" s="17" t="s">
        <v>36</v>
      </c>
      <c r="C12" s="17" t="s">
        <v>37</v>
      </c>
      <c r="D12" s="19" t="s">
        <v>10</v>
      </c>
      <c r="E12" s="17">
        <v>11</v>
      </c>
      <c r="F12" s="17" t="s">
        <v>11</v>
      </c>
      <c r="G12" s="39">
        <v>17.510000000000002</v>
      </c>
      <c r="H12" s="40">
        <v>192.61</v>
      </c>
      <c r="I12" s="17" t="s">
        <v>13</v>
      </c>
      <c r="J12" s="17" t="s">
        <v>14</v>
      </c>
      <c r="K12" s="17">
        <v>0.02</v>
      </c>
      <c r="L12" s="18" t="s">
        <v>17</v>
      </c>
    </row>
    <row r="13" spans="1:12" ht="28.8" x14ac:dyDescent="0.3">
      <c r="A13" s="2" t="s">
        <v>261</v>
      </c>
      <c r="B13" s="17" t="s">
        <v>38</v>
      </c>
      <c r="C13" s="17" t="s">
        <v>39</v>
      </c>
      <c r="D13" s="19" t="s">
        <v>10</v>
      </c>
      <c r="E13" s="17">
        <v>3</v>
      </c>
      <c r="F13" s="17" t="s">
        <v>11</v>
      </c>
      <c r="G13" s="39">
        <v>33.44</v>
      </c>
      <c r="H13" s="40">
        <v>100.32</v>
      </c>
      <c r="I13" s="17" t="s">
        <v>13</v>
      </c>
      <c r="J13" s="17" t="s">
        <v>14</v>
      </c>
      <c r="K13" s="17">
        <v>0.02</v>
      </c>
      <c r="L13" s="18" t="s">
        <v>17</v>
      </c>
    </row>
    <row r="14" spans="1:12" ht="28.8" x14ac:dyDescent="0.3">
      <c r="A14" s="2" t="s">
        <v>261</v>
      </c>
      <c r="B14" s="17" t="s">
        <v>40</v>
      </c>
      <c r="C14" s="17" t="s">
        <v>41</v>
      </c>
      <c r="D14" s="19" t="s">
        <v>10</v>
      </c>
      <c r="E14" s="17">
        <v>9</v>
      </c>
      <c r="F14" s="17" t="s">
        <v>11</v>
      </c>
      <c r="G14" s="39">
        <v>136.52000000000001</v>
      </c>
      <c r="H14" s="40">
        <v>1228.68</v>
      </c>
      <c r="I14" s="17" t="s">
        <v>13</v>
      </c>
      <c r="J14" s="17" t="s">
        <v>14</v>
      </c>
      <c r="K14" s="17">
        <v>0.02</v>
      </c>
      <c r="L14" s="18" t="s">
        <v>17</v>
      </c>
    </row>
    <row r="15" spans="1:12" ht="28.8" x14ac:dyDescent="0.3">
      <c r="A15" s="2" t="s">
        <v>261</v>
      </c>
      <c r="B15" s="17" t="s">
        <v>42</v>
      </c>
      <c r="C15" s="17" t="s">
        <v>43</v>
      </c>
      <c r="D15" s="19" t="s">
        <v>10</v>
      </c>
      <c r="E15" s="17">
        <v>29</v>
      </c>
      <c r="F15" s="17" t="s">
        <v>11</v>
      </c>
      <c r="G15" s="39">
        <v>29.64</v>
      </c>
      <c r="H15" s="40">
        <v>859.56</v>
      </c>
      <c r="I15" s="17" t="s">
        <v>13</v>
      </c>
      <c r="J15" s="17" t="s">
        <v>14</v>
      </c>
      <c r="K15" s="17">
        <v>0.02</v>
      </c>
      <c r="L15" s="18" t="s">
        <v>17</v>
      </c>
    </row>
    <row r="16" spans="1:12" ht="28.8" x14ac:dyDescent="0.3">
      <c r="A16" s="2" t="s">
        <v>261</v>
      </c>
      <c r="B16" s="17" t="s">
        <v>44</v>
      </c>
      <c r="C16" s="17" t="s">
        <v>45</v>
      </c>
      <c r="D16" s="19" t="s">
        <v>10</v>
      </c>
      <c r="E16" s="17">
        <v>25</v>
      </c>
      <c r="F16" s="17" t="s">
        <v>11</v>
      </c>
      <c r="G16" s="39">
        <v>30.38</v>
      </c>
      <c r="H16" s="40">
        <v>759.5</v>
      </c>
      <c r="I16" s="17" t="s">
        <v>13</v>
      </c>
      <c r="J16" s="17" t="s">
        <v>14</v>
      </c>
      <c r="K16" s="17">
        <v>0.02</v>
      </c>
      <c r="L16" s="18" t="s">
        <v>17</v>
      </c>
    </row>
    <row r="17" spans="1:12" ht="28.8" x14ac:dyDescent="0.3">
      <c r="A17" s="2" t="s">
        <v>261</v>
      </c>
      <c r="B17" s="17" t="s">
        <v>46</v>
      </c>
      <c r="C17" s="17" t="s">
        <v>47</v>
      </c>
      <c r="D17" s="19" t="s">
        <v>10</v>
      </c>
      <c r="E17" s="17">
        <v>8</v>
      </c>
      <c r="F17" s="17" t="s">
        <v>11</v>
      </c>
      <c r="G17" s="39">
        <v>136.52000000000001</v>
      </c>
      <c r="H17" s="40">
        <v>1092.1600000000001</v>
      </c>
      <c r="I17" s="17" t="s">
        <v>13</v>
      </c>
      <c r="J17" s="17" t="s">
        <v>14</v>
      </c>
      <c r="K17" s="17">
        <v>0.02</v>
      </c>
      <c r="L17" s="18" t="s">
        <v>17</v>
      </c>
    </row>
    <row r="18" spans="1:12" ht="28.8" x14ac:dyDescent="0.3">
      <c r="A18" s="2" t="s">
        <v>261</v>
      </c>
      <c r="B18" s="17" t="s">
        <v>48</v>
      </c>
      <c r="C18" s="17" t="s">
        <v>49</v>
      </c>
      <c r="D18" s="19" t="s">
        <v>10</v>
      </c>
      <c r="E18" s="17">
        <v>4</v>
      </c>
      <c r="F18" s="17" t="s">
        <v>11</v>
      </c>
      <c r="G18" s="39">
        <v>33.159999999999997</v>
      </c>
      <c r="H18" s="40">
        <v>132.63999999999999</v>
      </c>
      <c r="I18" s="17" t="s">
        <v>13</v>
      </c>
      <c r="J18" s="17" t="s">
        <v>14</v>
      </c>
      <c r="K18" s="17">
        <v>0.02</v>
      </c>
      <c r="L18" s="18" t="s">
        <v>17</v>
      </c>
    </row>
    <row r="19" spans="1:12" ht="28.8" x14ac:dyDescent="0.3">
      <c r="A19" s="2" t="s">
        <v>261</v>
      </c>
      <c r="B19" s="17" t="s">
        <v>50</v>
      </c>
      <c r="C19" s="17" t="s">
        <v>51</v>
      </c>
      <c r="D19" s="19" t="s">
        <v>10</v>
      </c>
      <c r="E19" s="17">
        <v>16</v>
      </c>
      <c r="F19" s="17" t="s">
        <v>11</v>
      </c>
      <c r="G19" s="39">
        <v>16.12</v>
      </c>
      <c r="H19" s="40">
        <v>257.92</v>
      </c>
      <c r="I19" s="17" t="s">
        <v>13</v>
      </c>
      <c r="J19" s="17" t="s">
        <v>14</v>
      </c>
      <c r="K19" s="17">
        <v>0.02</v>
      </c>
      <c r="L19" s="18" t="s">
        <v>17</v>
      </c>
    </row>
    <row r="20" spans="1:12" x14ac:dyDescent="0.3">
      <c r="A20" s="2" t="s">
        <v>52</v>
      </c>
      <c r="B20" s="17" t="s">
        <v>949</v>
      </c>
      <c r="C20" s="17" t="s">
        <v>950</v>
      </c>
      <c r="D20" s="19" t="s">
        <v>951</v>
      </c>
      <c r="E20" s="17">
        <v>20</v>
      </c>
      <c r="F20" s="17" t="s">
        <v>11</v>
      </c>
      <c r="G20" s="39">
        <v>105</v>
      </c>
      <c r="H20" s="40">
        <v>2100</v>
      </c>
      <c r="I20" s="17" t="s">
        <v>54</v>
      </c>
      <c r="J20" s="17" t="s">
        <v>14</v>
      </c>
      <c r="K20" s="17">
        <v>0.3</v>
      </c>
      <c r="L20" s="18" t="s">
        <v>17</v>
      </c>
    </row>
    <row r="21" spans="1:12" x14ac:dyDescent="0.3">
      <c r="A21" s="2" t="s">
        <v>52</v>
      </c>
      <c r="B21" s="17" t="s">
        <v>55</v>
      </c>
      <c r="C21" s="17" t="s">
        <v>56</v>
      </c>
      <c r="D21" s="19" t="s">
        <v>53</v>
      </c>
      <c r="E21" s="17">
        <v>5</v>
      </c>
      <c r="F21" s="17" t="s">
        <v>11</v>
      </c>
      <c r="G21" s="39">
        <v>27.22</v>
      </c>
      <c r="H21" s="40">
        <v>136.1</v>
      </c>
      <c r="I21" s="17" t="s">
        <v>54</v>
      </c>
      <c r="J21" s="17" t="s">
        <v>57</v>
      </c>
      <c r="K21" s="17">
        <v>0.4</v>
      </c>
      <c r="L21" s="18" t="s">
        <v>12</v>
      </c>
    </row>
    <row r="22" spans="1:12" x14ac:dyDescent="0.3">
      <c r="A22" s="2" t="s">
        <v>52</v>
      </c>
      <c r="B22" s="17" t="s">
        <v>58</v>
      </c>
      <c r="C22" s="17" t="s">
        <v>59</v>
      </c>
      <c r="D22" s="19" t="s">
        <v>53</v>
      </c>
      <c r="E22" s="17">
        <v>10</v>
      </c>
      <c r="F22" s="17" t="s">
        <v>11</v>
      </c>
      <c r="G22" s="39">
        <v>30.54</v>
      </c>
      <c r="H22" s="40">
        <v>305.39999999999998</v>
      </c>
      <c r="I22" s="17" t="s">
        <v>54</v>
      </c>
      <c r="J22" s="17" t="s">
        <v>57</v>
      </c>
      <c r="K22" s="17">
        <v>0.4</v>
      </c>
      <c r="L22" s="18" t="s">
        <v>12</v>
      </c>
    </row>
    <row r="23" spans="1:12" x14ac:dyDescent="0.3">
      <c r="A23" s="17" t="s">
        <v>60</v>
      </c>
      <c r="B23" s="17" t="s">
        <v>61</v>
      </c>
      <c r="C23" s="17" t="s">
        <v>62</v>
      </c>
      <c r="D23" s="19"/>
      <c r="E23" s="17">
        <v>3</v>
      </c>
      <c r="F23" s="17" t="s">
        <v>11</v>
      </c>
      <c r="G23" s="39">
        <v>78.75</v>
      </c>
      <c r="H23" s="40">
        <v>236.25</v>
      </c>
      <c r="I23" s="17" t="s">
        <v>13</v>
      </c>
      <c r="J23" s="17" t="s">
        <v>14</v>
      </c>
      <c r="K23" s="17">
        <v>1.1000000000000001</v>
      </c>
      <c r="L23" s="18" t="s">
        <v>63</v>
      </c>
    </row>
    <row r="24" spans="1:12" x14ac:dyDescent="0.3">
      <c r="A24" s="17" t="s">
        <v>64</v>
      </c>
      <c r="B24" s="17" t="s">
        <v>65</v>
      </c>
      <c r="C24" s="17" t="s">
        <v>66</v>
      </c>
      <c r="D24" s="19" t="s">
        <v>67</v>
      </c>
      <c r="E24" s="17">
        <v>1</v>
      </c>
      <c r="F24" s="17" t="s">
        <v>11</v>
      </c>
      <c r="G24" s="39">
        <v>36.75</v>
      </c>
      <c r="H24" s="40">
        <v>36.75</v>
      </c>
      <c r="I24" s="17" t="s">
        <v>54</v>
      </c>
      <c r="J24" s="17" t="s">
        <v>14</v>
      </c>
      <c r="K24" s="17">
        <v>0.4</v>
      </c>
      <c r="L24" s="18" t="s">
        <v>63</v>
      </c>
    </row>
    <row r="25" spans="1:12" x14ac:dyDescent="0.3">
      <c r="A25" s="17" t="s">
        <v>64</v>
      </c>
      <c r="B25" s="17" t="s">
        <v>68</v>
      </c>
      <c r="C25" s="17" t="s">
        <v>69</v>
      </c>
      <c r="D25" s="19" t="s">
        <v>67</v>
      </c>
      <c r="E25" s="17">
        <v>11</v>
      </c>
      <c r="F25" s="17" t="s">
        <v>11</v>
      </c>
      <c r="G25" s="39">
        <v>63</v>
      </c>
      <c r="H25" s="40">
        <v>693</v>
      </c>
      <c r="I25" s="17" t="s">
        <v>54</v>
      </c>
      <c r="J25" s="17" t="s">
        <v>384</v>
      </c>
      <c r="K25" s="17">
        <v>0.4</v>
      </c>
      <c r="L25" s="18" t="s">
        <v>63</v>
      </c>
    </row>
    <row r="26" spans="1:12" x14ac:dyDescent="0.3">
      <c r="A26" s="17" t="s">
        <v>64</v>
      </c>
      <c r="B26" s="17" t="s">
        <v>70</v>
      </c>
      <c r="C26" s="17" t="s">
        <v>71</v>
      </c>
      <c r="D26" s="19" t="s">
        <v>67</v>
      </c>
      <c r="E26" s="17">
        <v>1</v>
      </c>
      <c r="F26" s="17" t="s">
        <v>11</v>
      </c>
      <c r="G26" s="39">
        <v>68.25</v>
      </c>
      <c r="H26" s="40">
        <v>68.25</v>
      </c>
      <c r="I26" s="17" t="s">
        <v>54</v>
      </c>
      <c r="J26" s="17" t="s">
        <v>385</v>
      </c>
      <c r="K26" s="17">
        <v>0.4</v>
      </c>
      <c r="L26" s="18" t="s">
        <v>63</v>
      </c>
    </row>
    <row r="27" spans="1:12" x14ac:dyDescent="0.3">
      <c r="A27" s="17" t="s">
        <v>64</v>
      </c>
      <c r="B27" s="17" t="s">
        <v>72</v>
      </c>
      <c r="C27" s="17" t="s">
        <v>73</v>
      </c>
      <c r="D27" s="19" t="s">
        <v>67</v>
      </c>
      <c r="E27" s="17">
        <v>58</v>
      </c>
      <c r="F27" s="17" t="s">
        <v>11</v>
      </c>
      <c r="G27" s="39">
        <v>19.95</v>
      </c>
      <c r="H27" s="40">
        <v>1157.0999999999999</v>
      </c>
      <c r="I27" s="17" t="s">
        <v>54</v>
      </c>
      <c r="J27" s="17" t="s">
        <v>74</v>
      </c>
      <c r="K27" s="17">
        <v>0.1</v>
      </c>
      <c r="L27" s="18" t="s">
        <v>63</v>
      </c>
    </row>
    <row r="28" spans="1:12" x14ac:dyDescent="0.3">
      <c r="A28" s="17" t="s">
        <v>64</v>
      </c>
      <c r="B28" s="17" t="s">
        <v>75</v>
      </c>
      <c r="C28" s="17" t="s">
        <v>76</v>
      </c>
      <c r="D28" s="19" t="s">
        <v>67</v>
      </c>
      <c r="E28" s="17">
        <v>24</v>
      </c>
      <c r="F28" s="17" t="s">
        <v>11</v>
      </c>
      <c r="G28" s="39">
        <v>19.95</v>
      </c>
      <c r="H28" s="40">
        <v>478.7999999999999</v>
      </c>
      <c r="I28" s="17" t="s">
        <v>54</v>
      </c>
      <c r="J28" s="17" t="s">
        <v>74</v>
      </c>
      <c r="K28" s="17">
        <v>0.1</v>
      </c>
      <c r="L28" s="18" t="s">
        <v>63</v>
      </c>
    </row>
    <row r="29" spans="1:12" x14ac:dyDescent="0.3">
      <c r="A29" s="17" t="s">
        <v>64</v>
      </c>
      <c r="B29" s="17" t="s">
        <v>77</v>
      </c>
      <c r="C29" s="17" t="s">
        <v>78</v>
      </c>
      <c r="D29" s="19" t="s">
        <v>67</v>
      </c>
      <c r="E29" s="17">
        <v>9</v>
      </c>
      <c r="F29" s="17" t="s">
        <v>11</v>
      </c>
      <c r="G29" s="39">
        <v>19.95</v>
      </c>
      <c r="H29" s="40">
        <v>179.54999999999998</v>
      </c>
      <c r="I29" s="17" t="s">
        <v>54</v>
      </c>
      <c r="J29" s="17" t="s">
        <v>74</v>
      </c>
      <c r="K29" s="17">
        <v>0.1</v>
      </c>
      <c r="L29" s="18" t="s">
        <v>63</v>
      </c>
    </row>
    <row r="30" spans="1:12" x14ac:dyDescent="0.3">
      <c r="A30" s="17" t="s">
        <v>64</v>
      </c>
      <c r="B30" s="17" t="s">
        <v>79</v>
      </c>
      <c r="C30" s="17" t="s">
        <v>80</v>
      </c>
      <c r="D30" s="19" t="s">
        <v>67</v>
      </c>
      <c r="E30" s="17">
        <v>155</v>
      </c>
      <c r="F30" s="17" t="s">
        <v>11</v>
      </c>
      <c r="G30" s="39">
        <v>18.899999999999999</v>
      </c>
      <c r="H30" s="40">
        <v>2929.5</v>
      </c>
      <c r="I30" s="17" t="s">
        <v>54</v>
      </c>
      <c r="J30" s="17" t="s">
        <v>74</v>
      </c>
      <c r="K30" s="17">
        <v>0.1</v>
      </c>
      <c r="L30" s="18" t="s">
        <v>63</v>
      </c>
    </row>
    <row r="31" spans="1:12" x14ac:dyDescent="0.3">
      <c r="A31" s="17" t="s">
        <v>81</v>
      </c>
      <c r="B31" s="17" t="s">
        <v>82</v>
      </c>
      <c r="C31" s="17" t="s">
        <v>83</v>
      </c>
      <c r="D31" s="19" t="s">
        <v>84</v>
      </c>
      <c r="E31" s="17">
        <v>4</v>
      </c>
      <c r="F31" s="17" t="s">
        <v>11</v>
      </c>
      <c r="G31" s="39">
        <v>262.5</v>
      </c>
      <c r="H31" s="40">
        <v>1050</v>
      </c>
      <c r="I31" s="17" t="s">
        <v>85</v>
      </c>
      <c r="J31" s="17" t="s">
        <v>86</v>
      </c>
      <c r="K31" s="17">
        <v>0.7</v>
      </c>
      <c r="L31" s="18" t="s">
        <v>63</v>
      </c>
    </row>
    <row r="32" spans="1:12" x14ac:dyDescent="0.3">
      <c r="A32" s="17" t="s">
        <v>52</v>
      </c>
      <c r="B32" s="17" t="s">
        <v>87</v>
      </c>
      <c r="C32" s="17" t="s">
        <v>88</v>
      </c>
      <c r="D32" s="19" t="s">
        <v>53</v>
      </c>
      <c r="E32" s="17">
        <v>1</v>
      </c>
      <c r="F32" s="17" t="s">
        <v>11</v>
      </c>
      <c r="G32" s="39">
        <v>47.25</v>
      </c>
      <c r="H32" s="40">
        <v>47.25</v>
      </c>
      <c r="I32" s="17" t="s">
        <v>54</v>
      </c>
      <c r="J32" s="17" t="s">
        <v>57</v>
      </c>
      <c r="K32" s="17">
        <v>0.06</v>
      </c>
      <c r="L32" s="18" t="s">
        <v>63</v>
      </c>
    </row>
    <row r="33" spans="1:12" x14ac:dyDescent="0.3">
      <c r="A33" s="17" t="s">
        <v>52</v>
      </c>
      <c r="B33" s="17" t="s">
        <v>89</v>
      </c>
      <c r="C33" s="17" t="s">
        <v>90</v>
      </c>
      <c r="D33" s="19" t="s">
        <v>53</v>
      </c>
      <c r="E33" s="17">
        <v>1</v>
      </c>
      <c r="F33" s="17" t="s">
        <v>11</v>
      </c>
      <c r="G33" s="39">
        <v>147</v>
      </c>
      <c r="H33" s="40">
        <v>147</v>
      </c>
      <c r="I33" s="17" t="s">
        <v>54</v>
      </c>
      <c r="J33" s="17" t="s">
        <v>57</v>
      </c>
      <c r="K33" s="17">
        <v>0.06</v>
      </c>
      <c r="L33" s="18" t="s">
        <v>63</v>
      </c>
    </row>
    <row r="34" spans="1:12" x14ac:dyDescent="0.3">
      <c r="A34" s="17" t="s">
        <v>52</v>
      </c>
      <c r="B34" s="17" t="s">
        <v>91</v>
      </c>
      <c r="C34" s="17" t="s">
        <v>92</v>
      </c>
      <c r="D34" s="19" t="s">
        <v>53</v>
      </c>
      <c r="E34" s="17">
        <v>3</v>
      </c>
      <c r="F34" s="17" t="s">
        <v>11</v>
      </c>
      <c r="G34" s="39">
        <v>272.95</v>
      </c>
      <c r="H34" s="40">
        <v>818.8499999999998</v>
      </c>
      <c r="I34" s="17" t="s">
        <v>54</v>
      </c>
      <c r="J34" s="17" t="s">
        <v>57</v>
      </c>
      <c r="K34" s="17">
        <v>0.06</v>
      </c>
      <c r="L34" s="18" t="s">
        <v>259</v>
      </c>
    </row>
    <row r="35" spans="1:12" x14ac:dyDescent="0.3">
      <c r="A35" s="17" t="s">
        <v>52</v>
      </c>
      <c r="B35" s="17" t="s">
        <v>93</v>
      </c>
      <c r="C35" s="17" t="s">
        <v>94</v>
      </c>
      <c r="D35" s="19" t="s">
        <v>53</v>
      </c>
      <c r="E35" s="17">
        <v>1</v>
      </c>
      <c r="F35" s="17" t="s">
        <v>11</v>
      </c>
      <c r="G35" s="39">
        <v>47.25</v>
      </c>
      <c r="H35" s="40">
        <v>47.25</v>
      </c>
      <c r="I35" s="17" t="s">
        <v>54</v>
      </c>
      <c r="J35" s="17" t="s">
        <v>57</v>
      </c>
      <c r="K35" s="17">
        <v>0.06</v>
      </c>
      <c r="L35" s="18" t="s">
        <v>63</v>
      </c>
    </row>
    <row r="36" spans="1:12" x14ac:dyDescent="0.3">
      <c r="A36" s="17" t="s">
        <v>52</v>
      </c>
      <c r="B36" s="17" t="s">
        <v>96</v>
      </c>
      <c r="C36" s="17" t="s">
        <v>97</v>
      </c>
      <c r="D36" s="19" t="s">
        <v>53</v>
      </c>
      <c r="E36" s="17">
        <v>1</v>
      </c>
      <c r="F36" s="17" t="s">
        <v>11</v>
      </c>
      <c r="G36" s="39">
        <v>58.8</v>
      </c>
      <c r="H36" s="40">
        <v>58.8</v>
      </c>
      <c r="I36" s="17" t="s">
        <v>54</v>
      </c>
      <c r="J36" s="17" t="s">
        <v>95</v>
      </c>
      <c r="K36" s="17">
        <v>0.06</v>
      </c>
      <c r="L36" s="18" t="s">
        <v>63</v>
      </c>
    </row>
    <row r="37" spans="1:12" x14ac:dyDescent="0.3">
      <c r="A37" s="17" t="s">
        <v>52</v>
      </c>
      <c r="B37" s="17" t="s">
        <v>98</v>
      </c>
      <c r="C37" s="17" t="s">
        <v>99</v>
      </c>
      <c r="D37" s="19" t="s">
        <v>53</v>
      </c>
      <c r="E37" s="17">
        <v>2</v>
      </c>
      <c r="F37" s="17" t="s">
        <v>11</v>
      </c>
      <c r="G37" s="39">
        <v>47.25</v>
      </c>
      <c r="H37" s="40">
        <v>94.5</v>
      </c>
      <c r="I37" s="17" t="s">
        <v>54</v>
      </c>
      <c r="J37" s="17" t="s">
        <v>95</v>
      </c>
      <c r="K37" s="17">
        <v>0.06</v>
      </c>
      <c r="L37" s="18" t="s">
        <v>63</v>
      </c>
    </row>
    <row r="38" spans="1:12" x14ac:dyDescent="0.3">
      <c r="A38" s="17" t="s">
        <v>52</v>
      </c>
      <c r="B38" s="17" t="s">
        <v>100</v>
      </c>
      <c r="C38" s="17" t="s">
        <v>101</v>
      </c>
      <c r="D38" s="19" t="s">
        <v>53</v>
      </c>
      <c r="E38" s="17">
        <v>4</v>
      </c>
      <c r="F38" s="17" t="s">
        <v>11</v>
      </c>
      <c r="G38" s="39">
        <v>23.1</v>
      </c>
      <c r="H38" s="40">
        <v>92.4</v>
      </c>
      <c r="I38" s="17" t="s">
        <v>54</v>
      </c>
      <c r="J38" s="17" t="s">
        <v>95</v>
      </c>
      <c r="K38" s="17">
        <v>0.06</v>
      </c>
      <c r="L38" s="18" t="s">
        <v>63</v>
      </c>
    </row>
    <row r="39" spans="1:12" x14ac:dyDescent="0.3">
      <c r="A39" s="17" t="s">
        <v>52</v>
      </c>
      <c r="B39" s="17" t="s">
        <v>102</v>
      </c>
      <c r="C39" s="17" t="s">
        <v>103</v>
      </c>
      <c r="D39" s="19" t="s">
        <v>53</v>
      </c>
      <c r="E39" s="17">
        <v>2</v>
      </c>
      <c r="F39" s="17" t="s">
        <v>11</v>
      </c>
      <c r="G39" s="39">
        <v>147</v>
      </c>
      <c r="H39" s="40">
        <v>294</v>
      </c>
      <c r="I39" s="17" t="s">
        <v>54</v>
      </c>
      <c r="J39" s="17" t="s">
        <v>95</v>
      </c>
      <c r="K39" s="17">
        <v>0.06</v>
      </c>
      <c r="L39" s="18" t="s">
        <v>63</v>
      </c>
    </row>
    <row r="40" spans="1:12" x14ac:dyDescent="0.3">
      <c r="A40" s="17" t="s">
        <v>52</v>
      </c>
      <c r="B40" s="17" t="s">
        <v>104</v>
      </c>
      <c r="C40" s="17" t="s">
        <v>105</v>
      </c>
      <c r="D40" s="19" t="s">
        <v>106</v>
      </c>
      <c r="E40" s="17">
        <v>25</v>
      </c>
      <c r="F40" s="17" t="s">
        <v>11</v>
      </c>
      <c r="G40" s="39">
        <v>126</v>
      </c>
      <c r="H40" s="40">
        <v>3150</v>
      </c>
      <c r="I40" s="17" t="s">
        <v>54</v>
      </c>
      <c r="J40" s="17" t="s">
        <v>14</v>
      </c>
      <c r="K40" s="17">
        <v>0.04</v>
      </c>
      <c r="L40" s="18" t="s">
        <v>63</v>
      </c>
    </row>
    <row r="41" spans="1:12" x14ac:dyDescent="0.3">
      <c r="A41" s="17" t="s">
        <v>52</v>
      </c>
      <c r="B41" s="17" t="s">
        <v>107</v>
      </c>
      <c r="C41" s="17" t="s">
        <v>108</v>
      </c>
      <c r="D41" s="19" t="s">
        <v>106</v>
      </c>
      <c r="E41" s="17">
        <v>1</v>
      </c>
      <c r="F41" s="17" t="s">
        <v>11</v>
      </c>
      <c r="G41" s="39">
        <v>262.5</v>
      </c>
      <c r="H41" s="40">
        <v>262.5</v>
      </c>
      <c r="I41" s="17" t="s">
        <v>54</v>
      </c>
      <c r="J41" s="17" t="s">
        <v>14</v>
      </c>
      <c r="K41" s="17">
        <v>0.04</v>
      </c>
      <c r="L41" s="18" t="s">
        <v>63</v>
      </c>
    </row>
    <row r="42" spans="1:12" x14ac:dyDescent="0.3">
      <c r="A42" s="17" t="s">
        <v>52</v>
      </c>
      <c r="B42" s="17" t="s">
        <v>109</v>
      </c>
      <c r="C42" s="17" t="s">
        <v>110</v>
      </c>
      <c r="D42" s="19" t="s">
        <v>53</v>
      </c>
      <c r="E42" s="17">
        <v>6</v>
      </c>
      <c r="F42" s="17" t="s">
        <v>11</v>
      </c>
      <c r="G42" s="39">
        <v>104.86</v>
      </c>
      <c r="H42" s="40">
        <v>629.16</v>
      </c>
      <c r="I42" s="17" t="s">
        <v>54</v>
      </c>
      <c r="J42" s="17" t="s">
        <v>57</v>
      </c>
      <c r="K42" s="17">
        <v>0.4</v>
      </c>
      <c r="L42" s="18" t="s">
        <v>17</v>
      </c>
    </row>
    <row r="43" spans="1:12" x14ac:dyDescent="0.3">
      <c r="A43" s="17" t="s">
        <v>52</v>
      </c>
      <c r="B43" s="17" t="s">
        <v>111</v>
      </c>
      <c r="C43" s="17" t="s">
        <v>112</v>
      </c>
      <c r="D43" s="19" t="s">
        <v>53</v>
      </c>
      <c r="E43" s="17">
        <v>2</v>
      </c>
      <c r="F43" s="17" t="s">
        <v>11</v>
      </c>
      <c r="G43" s="39">
        <v>526.41</v>
      </c>
      <c r="H43" s="40">
        <v>1052.82</v>
      </c>
      <c r="I43" s="17" t="s">
        <v>54</v>
      </c>
      <c r="J43" s="17" t="s">
        <v>57</v>
      </c>
      <c r="K43" s="17">
        <v>0.4</v>
      </c>
      <c r="L43" s="18" t="s">
        <v>17</v>
      </c>
    </row>
    <row r="44" spans="1:12" x14ac:dyDescent="0.3">
      <c r="A44" s="17"/>
      <c r="B44" s="17"/>
      <c r="C44" s="17"/>
      <c r="D44" s="19"/>
      <c r="E44" s="17"/>
      <c r="F44" s="17"/>
      <c r="I44" s="17"/>
      <c r="J44" s="17"/>
      <c r="K44" s="17"/>
      <c r="L44" s="18"/>
    </row>
    <row r="45" spans="1:12" x14ac:dyDescent="0.3">
      <c r="A45" s="17"/>
      <c r="B45" s="17"/>
      <c r="C45" s="17"/>
      <c r="D45" s="19"/>
      <c r="E45" s="17"/>
      <c r="F45" s="17"/>
      <c r="I45" s="17"/>
      <c r="J45" s="17"/>
      <c r="K45" s="17"/>
      <c r="L45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zoomScale="85" zoomScaleNormal="85" workbookViewId="0"/>
  </sheetViews>
  <sheetFormatPr defaultRowHeight="14.4" x14ac:dyDescent="0.3"/>
  <cols>
    <col min="1" max="1" width="14.6640625" bestFit="1" customWidth="1"/>
    <col min="2" max="2" width="18.33203125" bestFit="1" customWidth="1"/>
    <col min="3" max="3" width="80.88671875" bestFit="1" customWidth="1"/>
    <col min="4" max="4" width="77.77734375" bestFit="1" customWidth="1"/>
    <col min="5" max="5" width="7.33203125" bestFit="1" customWidth="1"/>
    <col min="6" max="6" width="11.77734375" bestFit="1" customWidth="1"/>
    <col min="7" max="7" width="14.109375" style="34" bestFit="1" customWidth="1"/>
    <col min="8" max="8" width="15.21875" style="37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4.33203125" bestFit="1" customWidth="1"/>
    <col min="13" max="14" width="13.5546875" bestFit="1" customWidth="1"/>
    <col min="15" max="15" width="11.109375" bestFit="1" customWidth="1"/>
    <col min="16" max="16" width="18.6640625" bestFit="1" customWidth="1"/>
    <col min="17" max="17" width="81.109375" customWidth="1"/>
    <col min="18" max="18" width="78.33203125" bestFit="1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8.44140625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57.6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47" t="s">
        <v>252</v>
      </c>
      <c r="H1" s="36" t="s">
        <v>253</v>
      </c>
      <c r="I1" s="17" t="s">
        <v>7</v>
      </c>
      <c r="J1" s="2" t="s">
        <v>254</v>
      </c>
      <c r="K1" s="2" t="s">
        <v>255</v>
      </c>
      <c r="L1" s="2" t="s">
        <v>256</v>
      </c>
      <c r="M1" s="2" t="s">
        <v>257</v>
      </c>
      <c r="N1" s="2" t="s">
        <v>258</v>
      </c>
      <c r="O1" s="18" t="s">
        <v>9</v>
      </c>
    </row>
    <row r="2" spans="1:15" ht="28.8" x14ac:dyDescent="0.3">
      <c r="A2" s="2" t="s">
        <v>842</v>
      </c>
      <c r="B2" s="17" t="s">
        <v>386</v>
      </c>
      <c r="C2" s="17" t="s">
        <v>387</v>
      </c>
      <c r="D2" s="17"/>
      <c r="E2" s="17">
        <v>2</v>
      </c>
      <c r="F2" s="17" t="s">
        <v>11</v>
      </c>
      <c r="G2" s="33">
        <v>126</v>
      </c>
      <c r="H2" s="36">
        <v>252</v>
      </c>
      <c r="I2" s="17" t="s">
        <v>388</v>
      </c>
      <c r="J2" s="17" t="s">
        <v>389</v>
      </c>
      <c r="K2" s="17" t="s">
        <v>14</v>
      </c>
      <c r="L2" s="17" t="s">
        <v>14</v>
      </c>
      <c r="M2" s="17" t="s">
        <v>14</v>
      </c>
      <c r="N2" s="17" t="s">
        <v>14</v>
      </c>
      <c r="O2" s="18" t="s">
        <v>63</v>
      </c>
    </row>
    <row r="3" spans="1:15" ht="28.8" x14ac:dyDescent="0.3">
      <c r="A3" s="2" t="s">
        <v>842</v>
      </c>
      <c r="B3" s="17" t="s">
        <v>390</v>
      </c>
      <c r="C3" s="17" t="s">
        <v>391</v>
      </c>
      <c r="D3" s="19" t="s">
        <v>392</v>
      </c>
      <c r="E3" s="17">
        <v>239</v>
      </c>
      <c r="F3" s="17" t="s">
        <v>11</v>
      </c>
      <c r="G3" s="33">
        <v>2.31</v>
      </c>
      <c r="H3" s="36">
        <v>552.09</v>
      </c>
      <c r="I3" s="17" t="s">
        <v>393</v>
      </c>
      <c r="J3" s="17" t="s">
        <v>14</v>
      </c>
      <c r="K3" s="17">
        <v>0.06</v>
      </c>
      <c r="L3" s="17">
        <v>10</v>
      </c>
      <c r="M3" s="17" t="s">
        <v>394</v>
      </c>
      <c r="N3" s="17">
        <v>0.8</v>
      </c>
      <c r="O3" s="18" t="s">
        <v>63</v>
      </c>
    </row>
    <row r="4" spans="1:15" ht="28.8" x14ac:dyDescent="0.3">
      <c r="A4" s="2" t="s">
        <v>842</v>
      </c>
      <c r="B4" s="17" t="s">
        <v>395</v>
      </c>
      <c r="C4" s="17" t="s">
        <v>396</v>
      </c>
      <c r="D4" s="19" t="s">
        <v>392</v>
      </c>
      <c r="E4" s="17">
        <v>98</v>
      </c>
      <c r="F4" s="17" t="s">
        <v>11</v>
      </c>
      <c r="G4" s="33">
        <v>3.68</v>
      </c>
      <c r="H4" s="36">
        <v>360.64000000000004</v>
      </c>
      <c r="I4" s="17" t="s">
        <v>397</v>
      </c>
      <c r="J4" s="17" t="s">
        <v>398</v>
      </c>
      <c r="K4" s="17">
        <v>0.05</v>
      </c>
      <c r="L4" s="17" t="s">
        <v>14</v>
      </c>
      <c r="M4" s="17" t="s">
        <v>14</v>
      </c>
      <c r="N4" s="17" t="s">
        <v>14</v>
      </c>
      <c r="O4" s="18" t="s">
        <v>63</v>
      </c>
    </row>
    <row r="5" spans="1:15" ht="28.8" x14ac:dyDescent="0.3">
      <c r="A5" s="2" t="s">
        <v>842</v>
      </c>
      <c r="B5" s="17" t="s">
        <v>399</v>
      </c>
      <c r="C5" s="17" t="s">
        <v>400</v>
      </c>
      <c r="D5" s="19" t="s">
        <v>401</v>
      </c>
      <c r="E5" s="17">
        <v>116</v>
      </c>
      <c r="F5" s="17" t="s">
        <v>11</v>
      </c>
      <c r="G5" s="33">
        <v>2.625</v>
      </c>
      <c r="H5" s="36">
        <v>304.5</v>
      </c>
      <c r="I5" s="17" t="s">
        <v>393</v>
      </c>
      <c r="J5" s="17" t="s">
        <v>14</v>
      </c>
      <c r="K5" s="17">
        <v>5.0000000000000001E-3</v>
      </c>
      <c r="L5" s="17" t="s">
        <v>14</v>
      </c>
      <c r="M5" s="17" t="s">
        <v>14</v>
      </c>
      <c r="N5" s="17" t="s">
        <v>14</v>
      </c>
      <c r="O5" s="18" t="s">
        <v>63</v>
      </c>
    </row>
    <row r="6" spans="1:15" ht="28.8" x14ac:dyDescent="0.3">
      <c r="A6" s="2" t="s">
        <v>842</v>
      </c>
      <c r="B6" s="17" t="s">
        <v>402</v>
      </c>
      <c r="C6" s="17" t="s">
        <v>403</v>
      </c>
      <c r="D6" s="19" t="s">
        <v>404</v>
      </c>
      <c r="E6" s="17">
        <v>81</v>
      </c>
      <c r="F6" s="17" t="s">
        <v>11</v>
      </c>
      <c r="G6" s="33">
        <v>2.625</v>
      </c>
      <c r="H6" s="36">
        <v>212.625</v>
      </c>
      <c r="I6" s="17" t="s">
        <v>393</v>
      </c>
      <c r="J6" s="17" t="s">
        <v>14</v>
      </c>
      <c r="K6" s="17">
        <v>2E-3</v>
      </c>
      <c r="L6" s="17" t="s">
        <v>14</v>
      </c>
      <c r="M6" s="17" t="s">
        <v>14</v>
      </c>
      <c r="N6" s="17" t="s">
        <v>14</v>
      </c>
      <c r="O6" s="18" t="s">
        <v>63</v>
      </c>
    </row>
    <row r="7" spans="1:15" ht="28.8" x14ac:dyDescent="0.3">
      <c r="A7" s="2" t="s">
        <v>842</v>
      </c>
      <c r="B7" s="17" t="s">
        <v>405</v>
      </c>
      <c r="C7" s="17" t="s">
        <v>406</v>
      </c>
      <c r="D7" s="19" t="s">
        <v>404</v>
      </c>
      <c r="E7" s="17">
        <v>167</v>
      </c>
      <c r="F7" s="17" t="s">
        <v>11</v>
      </c>
      <c r="G7" s="33">
        <v>2.625</v>
      </c>
      <c r="H7" s="36">
        <v>438.375</v>
      </c>
      <c r="I7" s="17" t="s">
        <v>393</v>
      </c>
      <c r="J7" s="17" t="s">
        <v>14</v>
      </c>
      <c r="K7" s="17">
        <v>2E-3</v>
      </c>
      <c r="L7" s="17" t="s">
        <v>14</v>
      </c>
      <c r="M7" s="17" t="s">
        <v>14</v>
      </c>
      <c r="N7" s="17" t="s">
        <v>14</v>
      </c>
      <c r="O7" s="18" t="s">
        <v>63</v>
      </c>
    </row>
    <row r="8" spans="1:15" ht="28.8" x14ac:dyDescent="0.3">
      <c r="A8" s="2" t="s">
        <v>842</v>
      </c>
      <c r="B8" s="17" t="s">
        <v>407</v>
      </c>
      <c r="C8" s="17" t="s">
        <v>408</v>
      </c>
      <c r="D8" s="17"/>
      <c r="E8" s="17">
        <v>242</v>
      </c>
      <c r="F8" s="17" t="s">
        <v>11</v>
      </c>
      <c r="G8" s="33">
        <v>4.2</v>
      </c>
      <c r="H8" s="36">
        <v>1016.4000000000001</v>
      </c>
      <c r="I8" s="17" t="s">
        <v>393</v>
      </c>
      <c r="J8" s="17" t="s">
        <v>14</v>
      </c>
      <c r="K8" s="17">
        <v>0.01</v>
      </c>
      <c r="L8" s="17">
        <v>25</v>
      </c>
      <c r="M8" s="17" t="s">
        <v>409</v>
      </c>
      <c r="N8" s="17">
        <v>0.3</v>
      </c>
      <c r="O8" s="18" t="s">
        <v>63</v>
      </c>
    </row>
    <row r="9" spans="1:15" ht="28.8" x14ac:dyDescent="0.3">
      <c r="A9" s="2" t="s">
        <v>842</v>
      </c>
      <c r="B9" s="17" t="s">
        <v>410</v>
      </c>
      <c r="C9" s="17" t="s">
        <v>411</v>
      </c>
      <c r="D9" s="17"/>
      <c r="E9" s="17">
        <v>294</v>
      </c>
      <c r="F9" s="17" t="s">
        <v>11</v>
      </c>
      <c r="G9" s="33">
        <v>4.2</v>
      </c>
      <c r="H9" s="36">
        <v>1234.8</v>
      </c>
      <c r="I9" s="17" t="s">
        <v>393</v>
      </c>
      <c r="J9" s="17" t="s">
        <v>14</v>
      </c>
      <c r="K9" s="17">
        <v>0.01</v>
      </c>
      <c r="L9" s="17">
        <v>25</v>
      </c>
      <c r="M9" s="17" t="s">
        <v>409</v>
      </c>
      <c r="N9" s="17">
        <v>0.3</v>
      </c>
      <c r="O9" s="18" t="s">
        <v>63</v>
      </c>
    </row>
    <row r="10" spans="1:15" ht="28.8" x14ac:dyDescent="0.3">
      <c r="A10" s="2" t="s">
        <v>842</v>
      </c>
      <c r="B10" s="17" t="s">
        <v>412</v>
      </c>
      <c r="C10" s="17" t="s">
        <v>413</v>
      </c>
      <c r="D10" s="17"/>
      <c r="E10" s="17">
        <v>340</v>
      </c>
      <c r="F10" s="17" t="s">
        <v>11</v>
      </c>
      <c r="G10" s="33">
        <v>4.2</v>
      </c>
      <c r="H10" s="36">
        <v>1428</v>
      </c>
      <c r="I10" s="17" t="s">
        <v>393</v>
      </c>
      <c r="J10" s="17" t="s">
        <v>14</v>
      </c>
      <c r="K10" s="17">
        <v>0.01</v>
      </c>
      <c r="L10" s="17">
        <v>25</v>
      </c>
      <c r="M10" s="17" t="s">
        <v>409</v>
      </c>
      <c r="N10" s="17">
        <v>0.3</v>
      </c>
      <c r="O10" s="18" t="s">
        <v>63</v>
      </c>
    </row>
    <row r="11" spans="1:15" ht="28.8" x14ac:dyDescent="0.3">
      <c r="A11" s="2" t="s">
        <v>842</v>
      </c>
      <c r="B11" s="17" t="s">
        <v>414</v>
      </c>
      <c r="C11" s="17" t="s">
        <v>415</v>
      </c>
      <c r="D11" s="17"/>
      <c r="E11" s="17">
        <v>345</v>
      </c>
      <c r="F11" s="17" t="s">
        <v>11</v>
      </c>
      <c r="G11" s="33">
        <v>4.2</v>
      </c>
      <c r="H11" s="36">
        <v>1449</v>
      </c>
      <c r="I11" s="17" t="s">
        <v>393</v>
      </c>
      <c r="J11" s="17" t="s">
        <v>14</v>
      </c>
      <c r="K11" s="17">
        <v>0.01</v>
      </c>
      <c r="L11" s="17">
        <v>25</v>
      </c>
      <c r="M11" s="17" t="s">
        <v>409</v>
      </c>
      <c r="N11" s="17">
        <v>0.3</v>
      </c>
      <c r="O11" s="18" t="s">
        <v>63</v>
      </c>
    </row>
    <row r="12" spans="1:15" ht="28.8" x14ac:dyDescent="0.3">
      <c r="A12" s="2" t="s">
        <v>842</v>
      </c>
      <c r="B12" s="17" t="s">
        <v>416</v>
      </c>
      <c r="C12" s="17" t="s">
        <v>417</v>
      </c>
      <c r="D12" s="19" t="s">
        <v>401</v>
      </c>
      <c r="E12" s="17">
        <v>402</v>
      </c>
      <c r="F12" s="17" t="s">
        <v>11</v>
      </c>
      <c r="G12" s="33">
        <v>2.94</v>
      </c>
      <c r="H12" s="36">
        <v>1181.8799999999999</v>
      </c>
      <c r="I12" s="17" t="s">
        <v>393</v>
      </c>
      <c r="J12" s="17" t="s">
        <v>14</v>
      </c>
      <c r="K12" s="17">
        <v>0.08</v>
      </c>
      <c r="L12" s="17">
        <v>100</v>
      </c>
      <c r="M12" s="17" t="s">
        <v>418</v>
      </c>
      <c r="N12" s="17">
        <v>9</v>
      </c>
      <c r="O12" s="18" t="s">
        <v>63</v>
      </c>
    </row>
    <row r="13" spans="1:15" ht="28.8" x14ac:dyDescent="0.3">
      <c r="A13" s="2" t="s">
        <v>430</v>
      </c>
      <c r="B13" s="17" t="s">
        <v>431</v>
      </c>
      <c r="C13" s="17" t="s">
        <v>432</v>
      </c>
      <c r="D13" s="19"/>
      <c r="E13" s="17">
        <v>10</v>
      </c>
      <c r="F13" s="17" t="s">
        <v>11</v>
      </c>
      <c r="G13" s="33">
        <v>26.25</v>
      </c>
      <c r="H13" s="36">
        <v>262.5</v>
      </c>
      <c r="I13" s="17" t="s">
        <v>397</v>
      </c>
      <c r="J13" s="17" t="s">
        <v>433</v>
      </c>
      <c r="K13" s="17">
        <v>1.5</v>
      </c>
      <c r="L13" s="17" t="s">
        <v>14</v>
      </c>
      <c r="M13" s="17" t="s">
        <v>14</v>
      </c>
      <c r="N13" s="17" t="s">
        <v>14</v>
      </c>
      <c r="O13" s="18" t="s">
        <v>63</v>
      </c>
    </row>
    <row r="14" spans="1:15" ht="43.2" x14ac:dyDescent="0.3">
      <c r="A14" s="2" t="s">
        <v>434</v>
      </c>
      <c r="B14" s="17" t="s">
        <v>435</v>
      </c>
      <c r="C14" s="17" t="s">
        <v>436</v>
      </c>
      <c r="D14" s="19" t="s">
        <v>437</v>
      </c>
      <c r="E14" s="17">
        <v>26</v>
      </c>
      <c r="F14" s="17" t="s">
        <v>266</v>
      </c>
      <c r="G14" s="33">
        <v>15.624000000000001</v>
      </c>
      <c r="H14" s="36">
        <v>406.22399999999999</v>
      </c>
      <c r="I14" s="17" t="s">
        <v>393</v>
      </c>
      <c r="J14" s="17" t="s">
        <v>14</v>
      </c>
      <c r="K14" s="17">
        <v>0.04</v>
      </c>
      <c r="L14" s="17" t="s">
        <v>14</v>
      </c>
      <c r="M14" s="17" t="s">
        <v>14</v>
      </c>
      <c r="N14" s="17" t="s">
        <v>14</v>
      </c>
      <c r="O14" s="18" t="s">
        <v>12</v>
      </c>
    </row>
    <row r="15" spans="1:15" ht="43.2" x14ac:dyDescent="0.3">
      <c r="A15" s="2" t="s">
        <v>438</v>
      </c>
      <c r="B15" s="17" t="s">
        <v>439</v>
      </c>
      <c r="C15" s="17" t="s">
        <v>440</v>
      </c>
      <c r="D15" s="19" t="s">
        <v>441</v>
      </c>
      <c r="E15" s="17">
        <v>10</v>
      </c>
      <c r="F15" s="17" t="s">
        <v>266</v>
      </c>
      <c r="G15" s="33">
        <v>7.5810000000000004</v>
      </c>
      <c r="H15" s="36">
        <v>75.81</v>
      </c>
      <c r="I15" s="17" t="s">
        <v>393</v>
      </c>
      <c r="J15" s="17" t="s">
        <v>14</v>
      </c>
      <c r="K15" s="17">
        <v>0.04</v>
      </c>
      <c r="L15" s="17" t="s">
        <v>14</v>
      </c>
      <c r="M15" s="17" t="s">
        <v>14</v>
      </c>
      <c r="N15" s="17" t="s">
        <v>14</v>
      </c>
      <c r="O15" s="18" t="s">
        <v>12</v>
      </c>
    </row>
    <row r="16" spans="1:15" ht="43.2" x14ac:dyDescent="0.3">
      <c r="A16" s="2" t="s">
        <v>442</v>
      </c>
      <c r="B16" s="17" t="s">
        <v>443</v>
      </c>
      <c r="C16" s="17" t="s">
        <v>444</v>
      </c>
      <c r="D16" s="19" t="s">
        <v>392</v>
      </c>
      <c r="E16" s="17">
        <v>34</v>
      </c>
      <c r="F16" s="17" t="s">
        <v>11</v>
      </c>
      <c r="G16" s="33">
        <v>0.87</v>
      </c>
      <c r="H16" s="36">
        <v>29.58</v>
      </c>
      <c r="I16" s="17" t="s">
        <v>393</v>
      </c>
      <c r="J16" s="17" t="s">
        <v>14</v>
      </c>
      <c r="K16" s="17">
        <v>0.01</v>
      </c>
      <c r="L16" s="17" t="s">
        <v>14</v>
      </c>
      <c r="M16" s="17" t="s">
        <v>14</v>
      </c>
      <c r="N16" s="17" t="s">
        <v>14</v>
      </c>
      <c r="O16" s="18" t="s">
        <v>17</v>
      </c>
    </row>
    <row r="17" spans="1:15" ht="28.8" x14ac:dyDescent="0.3">
      <c r="A17" s="2" t="s">
        <v>419</v>
      </c>
      <c r="B17" s="17" t="s">
        <v>420</v>
      </c>
      <c r="C17" s="17" t="s">
        <v>421</v>
      </c>
      <c r="D17" s="19"/>
      <c r="E17" s="17">
        <v>99</v>
      </c>
      <c r="F17" s="17" t="s">
        <v>11</v>
      </c>
      <c r="G17" s="33">
        <v>5.25</v>
      </c>
      <c r="H17" s="36">
        <v>519.75</v>
      </c>
      <c r="I17" s="17" t="s">
        <v>393</v>
      </c>
      <c r="J17" s="17" t="s">
        <v>14</v>
      </c>
      <c r="K17" s="17">
        <v>0.01</v>
      </c>
      <c r="L17" s="17" t="s">
        <v>14</v>
      </c>
      <c r="M17" s="17" t="s">
        <v>14</v>
      </c>
      <c r="N17" s="17" t="s">
        <v>14</v>
      </c>
      <c r="O17" s="18" t="s">
        <v>63</v>
      </c>
    </row>
    <row r="18" spans="1:15" ht="28.8" x14ac:dyDescent="0.3">
      <c r="A18" s="2" t="s">
        <v>422</v>
      </c>
      <c r="B18" s="17" t="s">
        <v>423</v>
      </c>
      <c r="C18" s="17" t="s">
        <v>424</v>
      </c>
      <c r="D18" s="19"/>
      <c r="E18" s="17">
        <v>7</v>
      </c>
      <c r="F18" s="17" t="s">
        <v>11</v>
      </c>
      <c r="G18" s="33">
        <v>3.15</v>
      </c>
      <c r="H18" s="36">
        <v>22.05</v>
      </c>
      <c r="I18" s="17" t="s">
        <v>393</v>
      </c>
      <c r="J18" s="17" t="s">
        <v>14</v>
      </c>
      <c r="K18" s="17">
        <v>0.06</v>
      </c>
      <c r="L18" s="17" t="s">
        <v>14</v>
      </c>
      <c r="M18" s="17" t="s">
        <v>14</v>
      </c>
      <c r="N18" s="17" t="s">
        <v>14</v>
      </c>
      <c r="O18" s="18" t="s">
        <v>63</v>
      </c>
    </row>
    <row r="19" spans="1:15" ht="28.8" x14ac:dyDescent="0.3">
      <c r="A19" s="2" t="s">
        <v>422</v>
      </c>
      <c r="B19" s="17" t="s">
        <v>425</v>
      </c>
      <c r="C19" s="17" t="s">
        <v>426</v>
      </c>
      <c r="D19" s="19" t="s">
        <v>427</v>
      </c>
      <c r="E19" s="17">
        <v>2</v>
      </c>
      <c r="F19" s="17" t="s">
        <v>11</v>
      </c>
      <c r="G19" s="33">
        <v>5.25</v>
      </c>
      <c r="H19" s="36">
        <v>10.5</v>
      </c>
      <c r="I19" s="17" t="s">
        <v>393</v>
      </c>
      <c r="J19" s="17" t="s">
        <v>14</v>
      </c>
      <c r="K19" s="17">
        <v>0.06</v>
      </c>
      <c r="L19" s="17" t="s">
        <v>14</v>
      </c>
      <c r="M19" s="17" t="s">
        <v>14</v>
      </c>
      <c r="N19" s="17" t="s">
        <v>14</v>
      </c>
      <c r="O19" s="18" t="s">
        <v>63</v>
      </c>
    </row>
    <row r="20" spans="1:15" ht="28.8" x14ac:dyDescent="0.3">
      <c r="A20" s="2" t="s">
        <v>422</v>
      </c>
      <c r="B20" s="17" t="s">
        <v>428</v>
      </c>
      <c r="C20" s="17" t="s">
        <v>429</v>
      </c>
      <c r="D20" s="19" t="s">
        <v>427</v>
      </c>
      <c r="E20" s="17">
        <v>1</v>
      </c>
      <c r="F20" s="17" t="s">
        <v>11</v>
      </c>
      <c r="G20" s="33">
        <v>12.600000000000001</v>
      </c>
      <c r="H20" s="36">
        <v>12.600000000000001</v>
      </c>
      <c r="I20" s="17" t="s">
        <v>393</v>
      </c>
      <c r="J20" s="17" t="s">
        <v>14</v>
      </c>
      <c r="K20" s="17">
        <v>0.4</v>
      </c>
      <c r="L20" s="17" t="s">
        <v>14</v>
      </c>
      <c r="M20" s="17" t="s">
        <v>14</v>
      </c>
      <c r="N20" s="17" t="s">
        <v>14</v>
      </c>
      <c r="O20" s="18" t="s">
        <v>63</v>
      </c>
    </row>
    <row r="21" spans="1:15" ht="28.8" x14ac:dyDescent="0.3">
      <c r="A21" s="2" t="s">
        <v>422</v>
      </c>
      <c r="B21" s="17" t="s">
        <v>445</v>
      </c>
      <c r="C21" s="17" t="s">
        <v>446</v>
      </c>
      <c r="D21" s="19" t="s">
        <v>447</v>
      </c>
      <c r="E21" s="17">
        <v>1</v>
      </c>
      <c r="F21" s="17" t="s">
        <v>11</v>
      </c>
      <c r="G21" s="33">
        <v>6.06</v>
      </c>
      <c r="H21" s="36">
        <v>6.06</v>
      </c>
      <c r="I21" s="17" t="s">
        <v>393</v>
      </c>
      <c r="J21" s="17" t="s">
        <v>14</v>
      </c>
      <c r="K21" s="17">
        <v>0.04</v>
      </c>
      <c r="L21" s="17" t="s">
        <v>14</v>
      </c>
      <c r="M21" s="17" t="s">
        <v>14</v>
      </c>
      <c r="N21" s="17" t="s">
        <v>14</v>
      </c>
      <c r="O21" s="18" t="s">
        <v>17</v>
      </c>
    </row>
    <row r="22" spans="1:15" ht="28.8" x14ac:dyDescent="0.3">
      <c r="A22" s="2" t="s">
        <v>422</v>
      </c>
      <c r="B22" s="17" t="s">
        <v>448</v>
      </c>
      <c r="C22" s="17" t="s">
        <v>449</v>
      </c>
      <c r="D22" s="19" t="s">
        <v>447</v>
      </c>
      <c r="E22" s="17">
        <v>3</v>
      </c>
      <c r="F22" s="17" t="s">
        <v>11</v>
      </c>
      <c r="G22" s="33">
        <v>5.97</v>
      </c>
      <c r="H22" s="36">
        <v>17.91</v>
      </c>
      <c r="I22" s="17" t="s">
        <v>393</v>
      </c>
      <c r="J22" s="17" t="s">
        <v>14</v>
      </c>
      <c r="K22" s="17">
        <v>0.03</v>
      </c>
      <c r="L22" s="17" t="s">
        <v>14</v>
      </c>
      <c r="M22" s="17" t="s">
        <v>14</v>
      </c>
      <c r="N22" s="17" t="s">
        <v>14</v>
      </c>
      <c r="O22" s="18" t="s">
        <v>17</v>
      </c>
    </row>
    <row r="23" spans="1:15" ht="28.8" x14ac:dyDescent="0.3">
      <c r="A23" s="2" t="s">
        <v>422</v>
      </c>
      <c r="B23" s="17" t="s">
        <v>450</v>
      </c>
      <c r="C23" s="17" t="s">
        <v>451</v>
      </c>
      <c r="D23" s="19" t="s">
        <v>447</v>
      </c>
      <c r="E23" s="17">
        <v>3</v>
      </c>
      <c r="F23" s="17" t="s">
        <v>11</v>
      </c>
      <c r="G23" s="33">
        <v>5.0999999999999996</v>
      </c>
      <c r="H23" s="36">
        <v>15.299999999999999</v>
      </c>
      <c r="I23" s="17" t="s">
        <v>393</v>
      </c>
      <c r="J23" s="17" t="s">
        <v>14</v>
      </c>
      <c r="K23" s="17">
        <v>0.05</v>
      </c>
      <c r="L23" s="17" t="s">
        <v>14</v>
      </c>
      <c r="M23" s="17" t="s">
        <v>14</v>
      </c>
      <c r="N23" s="17" t="s">
        <v>14</v>
      </c>
      <c r="O23" s="18" t="s">
        <v>17</v>
      </c>
    </row>
    <row r="24" spans="1:15" ht="28.8" x14ac:dyDescent="0.3">
      <c r="A24" s="2" t="s">
        <v>422</v>
      </c>
      <c r="B24" s="17" t="s">
        <v>452</v>
      </c>
      <c r="C24" s="17" t="s">
        <v>453</v>
      </c>
      <c r="D24" s="19" t="s">
        <v>447</v>
      </c>
      <c r="E24" s="17">
        <v>11</v>
      </c>
      <c r="F24" s="17" t="s">
        <v>11</v>
      </c>
      <c r="G24" s="33">
        <v>10.5</v>
      </c>
      <c r="H24" s="36">
        <v>115.5</v>
      </c>
      <c r="I24" s="17" t="s">
        <v>393</v>
      </c>
      <c r="J24" s="17" t="s">
        <v>14</v>
      </c>
      <c r="K24" s="17">
        <v>0.06</v>
      </c>
      <c r="L24" s="17" t="s">
        <v>14</v>
      </c>
      <c r="M24" s="17" t="s">
        <v>14</v>
      </c>
      <c r="N24" s="17" t="s">
        <v>14</v>
      </c>
      <c r="O24" s="18" t="s">
        <v>17</v>
      </c>
    </row>
    <row r="25" spans="1:15" ht="28.8" x14ac:dyDescent="0.3">
      <c r="A25" s="2" t="s">
        <v>422</v>
      </c>
      <c r="B25" s="17" t="s">
        <v>454</v>
      </c>
      <c r="C25" s="17" t="s">
        <v>455</v>
      </c>
      <c r="D25" s="19" t="s">
        <v>447</v>
      </c>
      <c r="E25" s="17">
        <v>2</v>
      </c>
      <c r="F25" s="17" t="s">
        <v>11</v>
      </c>
      <c r="G25" s="33">
        <v>9.1</v>
      </c>
      <c r="H25" s="36">
        <v>18.2</v>
      </c>
      <c r="I25" s="17" t="s">
        <v>393</v>
      </c>
      <c r="J25" s="17" t="s">
        <v>14</v>
      </c>
      <c r="K25" s="17">
        <v>0.09</v>
      </c>
      <c r="L25" s="17" t="s">
        <v>14</v>
      </c>
      <c r="M25" s="17" t="s">
        <v>14</v>
      </c>
      <c r="N25" s="17" t="s">
        <v>14</v>
      </c>
      <c r="O25" s="18" t="s">
        <v>17</v>
      </c>
    </row>
    <row r="26" spans="1:15" ht="28.8" x14ac:dyDescent="0.3">
      <c r="A26" s="2" t="s">
        <v>422</v>
      </c>
      <c r="B26" s="17" t="s">
        <v>456</v>
      </c>
      <c r="C26" s="17" t="s">
        <v>457</v>
      </c>
      <c r="D26" s="19" t="s">
        <v>447</v>
      </c>
      <c r="E26" s="17">
        <v>4</v>
      </c>
      <c r="F26" s="17" t="s">
        <v>11</v>
      </c>
      <c r="G26" s="33">
        <v>7.32</v>
      </c>
      <c r="H26" s="36">
        <v>29.28</v>
      </c>
      <c r="I26" s="17" t="s">
        <v>393</v>
      </c>
      <c r="J26" s="17" t="s">
        <v>14</v>
      </c>
      <c r="K26" s="17">
        <v>0.05</v>
      </c>
      <c r="L26" s="17" t="s">
        <v>14</v>
      </c>
      <c r="M26" s="17" t="s">
        <v>14</v>
      </c>
      <c r="N26" s="17" t="s">
        <v>14</v>
      </c>
      <c r="O26" s="18" t="s">
        <v>17</v>
      </c>
    </row>
    <row r="27" spans="1:15" ht="28.8" x14ac:dyDescent="0.3">
      <c r="A27" s="2" t="s">
        <v>422</v>
      </c>
      <c r="B27" s="17" t="s">
        <v>458</v>
      </c>
      <c r="C27" s="17" t="s">
        <v>459</v>
      </c>
      <c r="D27" s="19" t="s">
        <v>447</v>
      </c>
      <c r="E27" s="17">
        <v>2</v>
      </c>
      <c r="F27" s="17" t="s">
        <v>11</v>
      </c>
      <c r="G27" s="33">
        <v>10.6</v>
      </c>
      <c r="H27" s="36">
        <v>21.2</v>
      </c>
      <c r="I27" s="17" t="s">
        <v>393</v>
      </c>
      <c r="J27" s="17" t="s">
        <v>14</v>
      </c>
      <c r="K27" s="17">
        <v>0.14000000000000001</v>
      </c>
      <c r="L27" s="17" t="s">
        <v>14</v>
      </c>
      <c r="M27" s="17" t="s">
        <v>14</v>
      </c>
      <c r="N27" s="17" t="s">
        <v>14</v>
      </c>
      <c r="O27" s="18" t="s">
        <v>17</v>
      </c>
    </row>
    <row r="28" spans="1:15" ht="28.8" x14ac:dyDescent="0.3">
      <c r="A28" s="2" t="s">
        <v>422</v>
      </c>
      <c r="B28" s="17" t="s">
        <v>460</v>
      </c>
      <c r="C28" s="17" t="s">
        <v>461</v>
      </c>
      <c r="D28" s="19" t="s">
        <v>447</v>
      </c>
      <c r="E28" s="17">
        <v>23</v>
      </c>
      <c r="F28" s="17" t="s">
        <v>11</v>
      </c>
      <c r="G28" s="33">
        <v>10.6</v>
      </c>
      <c r="H28" s="36">
        <v>243.79999999999998</v>
      </c>
      <c r="I28" s="17" t="s">
        <v>393</v>
      </c>
      <c r="J28" s="17" t="s">
        <v>14</v>
      </c>
      <c r="K28" s="17">
        <v>0.14000000000000001</v>
      </c>
      <c r="L28" s="17" t="s">
        <v>14</v>
      </c>
      <c r="M28" s="17" t="s">
        <v>14</v>
      </c>
      <c r="N28" s="17" t="s">
        <v>14</v>
      </c>
      <c r="O28" s="18" t="s">
        <v>17</v>
      </c>
    </row>
    <row r="29" spans="1:15" ht="28.8" x14ac:dyDescent="0.3">
      <c r="A29" s="2" t="s">
        <v>462</v>
      </c>
      <c r="B29" s="17" t="s">
        <v>463</v>
      </c>
      <c r="C29" s="17" t="s">
        <v>464</v>
      </c>
      <c r="D29" s="19" t="s">
        <v>465</v>
      </c>
      <c r="E29" s="17">
        <v>3</v>
      </c>
      <c r="F29" s="17" t="s">
        <v>11</v>
      </c>
      <c r="G29" s="33">
        <v>4.6900000000000004</v>
      </c>
      <c r="H29" s="36">
        <v>14.07</v>
      </c>
      <c r="I29" s="17" t="s">
        <v>393</v>
      </c>
      <c r="J29" s="17"/>
      <c r="K29" s="17">
        <v>0.04</v>
      </c>
      <c r="L29" s="17" t="s">
        <v>14</v>
      </c>
      <c r="M29" s="17" t="s">
        <v>14</v>
      </c>
      <c r="N29" s="17" t="s">
        <v>14</v>
      </c>
      <c r="O29" s="18" t="s">
        <v>17</v>
      </c>
    </row>
    <row r="30" spans="1:15" ht="28.8" x14ac:dyDescent="0.3">
      <c r="A30" s="2" t="s">
        <v>422</v>
      </c>
      <c r="B30" s="17" t="s">
        <v>466</v>
      </c>
      <c r="C30" s="17" t="s">
        <v>467</v>
      </c>
      <c r="D30" s="19" t="s">
        <v>468</v>
      </c>
      <c r="E30" s="17">
        <v>5</v>
      </c>
      <c r="F30" s="17" t="s">
        <v>11</v>
      </c>
      <c r="G30" s="33">
        <v>12.7</v>
      </c>
      <c r="H30" s="36">
        <v>63.5</v>
      </c>
      <c r="I30" s="17" t="s">
        <v>393</v>
      </c>
      <c r="J30" s="17" t="s">
        <v>14</v>
      </c>
      <c r="K30" s="17">
        <v>0.13</v>
      </c>
      <c r="L30" s="17" t="s">
        <v>14</v>
      </c>
      <c r="M30" s="17" t="s">
        <v>14</v>
      </c>
      <c r="N30" s="17" t="s">
        <v>14</v>
      </c>
      <c r="O30" s="18" t="s">
        <v>17</v>
      </c>
    </row>
    <row r="31" spans="1:15" ht="28.8" x14ac:dyDescent="0.3">
      <c r="A31" s="2" t="s">
        <v>422</v>
      </c>
      <c r="B31" s="17" t="s">
        <v>469</v>
      </c>
      <c r="C31" s="17" t="s">
        <v>470</v>
      </c>
      <c r="D31" s="19" t="s">
        <v>468</v>
      </c>
      <c r="E31" s="17">
        <v>23</v>
      </c>
      <c r="F31" s="17" t="s">
        <v>11</v>
      </c>
      <c r="G31" s="33">
        <v>15.34</v>
      </c>
      <c r="H31" s="36">
        <v>352.82</v>
      </c>
      <c r="I31" s="17" t="s">
        <v>393</v>
      </c>
      <c r="J31" s="17" t="s">
        <v>14</v>
      </c>
      <c r="K31" s="17">
        <v>0.13</v>
      </c>
      <c r="L31" s="17" t="s">
        <v>14</v>
      </c>
      <c r="M31" s="17" t="s">
        <v>14</v>
      </c>
      <c r="N31" s="17" t="s">
        <v>14</v>
      </c>
      <c r="O31" s="18" t="s">
        <v>17</v>
      </c>
    </row>
    <row r="32" spans="1:15" ht="28.8" x14ac:dyDescent="0.3">
      <c r="A32" s="2" t="s">
        <v>422</v>
      </c>
      <c r="B32" s="17" t="s">
        <v>471</v>
      </c>
      <c r="C32" s="17" t="s">
        <v>472</v>
      </c>
      <c r="D32" s="19" t="s">
        <v>468</v>
      </c>
      <c r="E32" s="17">
        <v>20</v>
      </c>
      <c r="F32" s="17" t="s">
        <v>11</v>
      </c>
      <c r="G32" s="33">
        <v>14.19</v>
      </c>
      <c r="H32" s="36">
        <v>283.8</v>
      </c>
      <c r="I32" s="17" t="s">
        <v>393</v>
      </c>
      <c r="J32" s="17" t="s">
        <v>14</v>
      </c>
      <c r="K32" s="17">
        <v>0.09</v>
      </c>
      <c r="L32" s="17" t="s">
        <v>14</v>
      </c>
      <c r="M32" s="17" t="s">
        <v>14</v>
      </c>
      <c r="N32" s="17" t="s">
        <v>14</v>
      </c>
      <c r="O32" s="18" t="s">
        <v>17</v>
      </c>
    </row>
    <row r="33" spans="1:15" ht="28.8" x14ac:dyDescent="0.3">
      <c r="A33" s="2" t="s">
        <v>422</v>
      </c>
      <c r="B33" s="17" t="s">
        <v>473</v>
      </c>
      <c r="C33" s="17" t="s">
        <v>474</v>
      </c>
      <c r="D33" s="19" t="s">
        <v>468</v>
      </c>
      <c r="E33" s="17">
        <v>36</v>
      </c>
      <c r="F33" s="17" t="s">
        <v>11</v>
      </c>
      <c r="G33" s="33">
        <v>26.87</v>
      </c>
      <c r="H33" s="36">
        <v>967.32</v>
      </c>
      <c r="I33" s="17" t="s">
        <v>393</v>
      </c>
      <c r="J33" s="17" t="s">
        <v>14</v>
      </c>
      <c r="K33" s="17">
        <v>0.34</v>
      </c>
      <c r="L33" s="17" t="s">
        <v>14</v>
      </c>
      <c r="M33" s="17" t="s">
        <v>14</v>
      </c>
      <c r="N33" s="17" t="s">
        <v>14</v>
      </c>
      <c r="O33" s="18" t="s">
        <v>17</v>
      </c>
    </row>
    <row r="34" spans="1:15" ht="28.8" x14ac:dyDescent="0.3">
      <c r="A34" s="2" t="s">
        <v>422</v>
      </c>
      <c r="B34" s="17" t="s">
        <v>475</v>
      </c>
      <c r="C34" s="17" t="s">
        <v>476</v>
      </c>
      <c r="D34" s="19" t="s">
        <v>468</v>
      </c>
      <c r="E34" s="17">
        <v>188</v>
      </c>
      <c r="F34" s="17" t="s">
        <v>11</v>
      </c>
      <c r="G34" s="33">
        <v>28.47</v>
      </c>
      <c r="H34" s="36">
        <v>5352.36</v>
      </c>
      <c r="I34" s="17" t="s">
        <v>393</v>
      </c>
      <c r="J34" s="17" t="s">
        <v>14</v>
      </c>
      <c r="K34" s="17">
        <v>0.39</v>
      </c>
      <c r="L34" s="17" t="s">
        <v>14</v>
      </c>
      <c r="M34" s="17" t="s">
        <v>14</v>
      </c>
      <c r="N34" s="17" t="s">
        <v>14</v>
      </c>
      <c r="O34" s="18" t="s">
        <v>17</v>
      </c>
    </row>
    <row r="35" spans="1:15" ht="28.8" x14ac:dyDescent="0.3">
      <c r="A35" s="2" t="s">
        <v>422</v>
      </c>
      <c r="B35" s="17" t="s">
        <v>477</v>
      </c>
      <c r="C35" s="17" t="s">
        <v>478</v>
      </c>
      <c r="D35" s="19" t="s">
        <v>468</v>
      </c>
      <c r="E35" s="17">
        <v>5</v>
      </c>
      <c r="F35" s="17" t="s">
        <v>11</v>
      </c>
      <c r="G35" s="33">
        <v>22.25</v>
      </c>
      <c r="H35" s="36">
        <v>111.25</v>
      </c>
      <c r="I35" s="17" t="s">
        <v>393</v>
      </c>
      <c r="J35" s="17" t="s">
        <v>14</v>
      </c>
      <c r="K35" s="17">
        <v>0.47</v>
      </c>
      <c r="L35" s="17" t="s">
        <v>14</v>
      </c>
      <c r="M35" s="17" t="s">
        <v>14</v>
      </c>
      <c r="N35" s="17" t="s">
        <v>14</v>
      </c>
      <c r="O35" s="18" t="s">
        <v>17</v>
      </c>
    </row>
    <row r="36" spans="1:15" ht="28.8" x14ac:dyDescent="0.3">
      <c r="A36" s="2" t="s">
        <v>422</v>
      </c>
      <c r="B36" s="17" t="s">
        <v>479</v>
      </c>
      <c r="C36" s="17" t="s">
        <v>480</v>
      </c>
      <c r="D36" s="19" t="s">
        <v>427</v>
      </c>
      <c r="E36" s="17">
        <v>1</v>
      </c>
      <c r="F36" s="17" t="s">
        <v>11</v>
      </c>
      <c r="G36" s="33">
        <v>17.82</v>
      </c>
      <c r="H36" s="36">
        <v>17.82</v>
      </c>
      <c r="I36" s="17" t="s">
        <v>393</v>
      </c>
      <c r="J36" s="17" t="s">
        <v>14</v>
      </c>
      <c r="K36" s="17">
        <v>0.21</v>
      </c>
      <c r="L36" s="17" t="s">
        <v>14</v>
      </c>
      <c r="M36" s="17" t="s">
        <v>14</v>
      </c>
      <c r="N36" s="17" t="s">
        <v>14</v>
      </c>
      <c r="O36" s="18" t="s">
        <v>17</v>
      </c>
    </row>
    <row r="37" spans="1:15" ht="28.8" x14ac:dyDescent="0.3">
      <c r="A37" s="2" t="s">
        <v>422</v>
      </c>
      <c r="B37" s="17" t="s">
        <v>481</v>
      </c>
      <c r="C37" s="17" t="s">
        <v>482</v>
      </c>
      <c r="D37" s="19" t="s">
        <v>427</v>
      </c>
      <c r="E37" s="17">
        <v>1</v>
      </c>
      <c r="F37" s="17" t="s">
        <v>11</v>
      </c>
      <c r="G37" s="33">
        <v>19.14</v>
      </c>
      <c r="H37" s="36">
        <v>19.14</v>
      </c>
      <c r="I37" s="17" t="s">
        <v>393</v>
      </c>
      <c r="J37" s="17" t="s">
        <v>14</v>
      </c>
      <c r="K37" s="17">
        <v>0.22</v>
      </c>
      <c r="L37" s="17" t="s">
        <v>14</v>
      </c>
      <c r="M37" s="17" t="s">
        <v>14</v>
      </c>
      <c r="N37" s="17" t="s">
        <v>14</v>
      </c>
      <c r="O37" s="18" t="s">
        <v>17</v>
      </c>
    </row>
    <row r="38" spans="1:15" ht="28.8" x14ac:dyDescent="0.3">
      <c r="A38" s="2" t="s">
        <v>422</v>
      </c>
      <c r="B38" s="17" t="s">
        <v>483</v>
      </c>
      <c r="C38" s="17" t="s">
        <v>484</v>
      </c>
      <c r="D38" s="19" t="s">
        <v>427</v>
      </c>
      <c r="E38" s="17">
        <v>1</v>
      </c>
      <c r="F38" s="17" t="s">
        <v>11</v>
      </c>
      <c r="G38" s="33">
        <v>22.83</v>
      </c>
      <c r="H38" s="36">
        <v>22.83</v>
      </c>
      <c r="I38" s="17" t="s">
        <v>393</v>
      </c>
      <c r="J38" s="17" t="s">
        <v>14</v>
      </c>
      <c r="K38" s="17">
        <v>0.22</v>
      </c>
      <c r="L38" s="17" t="s">
        <v>14</v>
      </c>
      <c r="M38" s="17" t="s">
        <v>14</v>
      </c>
      <c r="N38" s="17" t="s">
        <v>14</v>
      </c>
      <c r="O38" s="18" t="s">
        <v>17</v>
      </c>
    </row>
    <row r="39" spans="1:15" ht="28.8" x14ac:dyDescent="0.3">
      <c r="A39" s="2" t="s">
        <v>422</v>
      </c>
      <c r="B39" s="17" t="s">
        <v>485</v>
      </c>
      <c r="C39" s="17" t="s">
        <v>486</v>
      </c>
      <c r="D39" s="19" t="s">
        <v>427</v>
      </c>
      <c r="E39" s="17">
        <v>1</v>
      </c>
      <c r="F39" s="17" t="s">
        <v>11</v>
      </c>
      <c r="G39" s="33">
        <v>32.409999999999997</v>
      </c>
      <c r="H39" s="36">
        <v>32.409999999999997</v>
      </c>
      <c r="I39" s="17" t="s">
        <v>393</v>
      </c>
      <c r="J39" s="17" t="s">
        <v>14</v>
      </c>
      <c r="K39" s="17">
        <v>0.4</v>
      </c>
      <c r="L39" s="17" t="s">
        <v>14</v>
      </c>
      <c r="M39" s="17" t="s">
        <v>14</v>
      </c>
      <c r="N39" s="17" t="s">
        <v>14</v>
      </c>
      <c r="O39" s="18" t="s">
        <v>17</v>
      </c>
    </row>
    <row r="40" spans="1:15" ht="28.8" x14ac:dyDescent="0.3">
      <c r="A40" s="2" t="s">
        <v>422</v>
      </c>
      <c r="B40" s="17" t="s">
        <v>487</v>
      </c>
      <c r="C40" s="17" t="s">
        <v>488</v>
      </c>
      <c r="D40" s="19" t="s">
        <v>427</v>
      </c>
      <c r="E40" s="17">
        <v>1</v>
      </c>
      <c r="F40" s="17" t="s">
        <v>11</v>
      </c>
      <c r="G40" s="33">
        <v>31.23</v>
      </c>
      <c r="H40" s="36">
        <v>31.23</v>
      </c>
      <c r="I40" s="17" t="s">
        <v>393</v>
      </c>
      <c r="J40" s="17" t="s">
        <v>14</v>
      </c>
      <c r="K40" s="17">
        <v>0.42</v>
      </c>
      <c r="L40" s="17" t="s">
        <v>14</v>
      </c>
      <c r="M40" s="17" t="s">
        <v>14</v>
      </c>
      <c r="N40" s="17" t="s">
        <v>14</v>
      </c>
      <c r="O40" s="18" t="s">
        <v>17</v>
      </c>
    </row>
    <row r="41" spans="1:15" ht="28.8" x14ac:dyDescent="0.3">
      <c r="A41" s="2" t="s">
        <v>422</v>
      </c>
      <c r="B41" s="17" t="s">
        <v>489</v>
      </c>
      <c r="C41" s="17" t="s">
        <v>490</v>
      </c>
      <c r="D41" s="19" t="s">
        <v>427</v>
      </c>
      <c r="E41" s="17">
        <v>1</v>
      </c>
      <c r="F41" s="17" t="s">
        <v>11</v>
      </c>
      <c r="G41" s="33">
        <v>28.26</v>
      </c>
      <c r="H41" s="36">
        <v>28.26</v>
      </c>
      <c r="I41" s="17" t="s">
        <v>393</v>
      </c>
      <c r="J41" s="17" t="s">
        <v>14</v>
      </c>
      <c r="K41" s="17">
        <v>0.42</v>
      </c>
      <c r="L41" s="17" t="s">
        <v>14</v>
      </c>
      <c r="M41" s="17" t="s">
        <v>14</v>
      </c>
      <c r="N41" s="17" t="s">
        <v>14</v>
      </c>
      <c r="O41" s="18" t="s">
        <v>17</v>
      </c>
    </row>
    <row r="42" spans="1:15" x14ac:dyDescent="0.3">
      <c r="A42" s="2" t="s">
        <v>843</v>
      </c>
      <c r="B42" s="17" t="s">
        <v>844</v>
      </c>
      <c r="C42" s="17" t="s">
        <v>1069</v>
      </c>
      <c r="D42" s="19"/>
      <c r="E42" s="17">
        <v>6</v>
      </c>
      <c r="F42" s="17" t="s">
        <v>845</v>
      </c>
      <c r="G42" s="33">
        <v>8.6199999999999992</v>
      </c>
      <c r="H42" s="36">
        <v>51.72</v>
      </c>
      <c r="I42" s="17" t="s">
        <v>13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8" t="s">
        <v>17</v>
      </c>
    </row>
    <row r="43" spans="1:15" x14ac:dyDescent="0.3">
      <c r="A43" s="2"/>
      <c r="B43" s="17"/>
      <c r="C43" s="17"/>
      <c r="D43" s="19"/>
      <c r="E43" s="17"/>
      <c r="F43" s="17"/>
      <c r="G43" s="33"/>
      <c r="H43" s="36"/>
      <c r="I43" s="17"/>
      <c r="J43" s="17"/>
      <c r="K43" s="17"/>
      <c r="L43" s="17"/>
      <c r="M43" s="17"/>
      <c r="N43" s="17"/>
      <c r="O43" s="18"/>
    </row>
    <row r="44" spans="1:15" x14ac:dyDescent="0.3">
      <c r="A44" s="2"/>
      <c r="B44" s="17"/>
      <c r="C44" s="17"/>
      <c r="D44" s="19"/>
      <c r="E44" s="17"/>
      <c r="F44" s="17"/>
      <c r="G44" s="33"/>
      <c r="H44" s="36"/>
      <c r="I44" s="17"/>
      <c r="J44" s="17"/>
      <c r="K44" s="17"/>
      <c r="L44" s="17"/>
      <c r="M44" s="17"/>
      <c r="N44" s="17"/>
      <c r="O44" s="1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1"/>
  <sheetViews>
    <sheetView zoomScale="85" zoomScaleNormal="85" workbookViewId="0"/>
  </sheetViews>
  <sheetFormatPr defaultRowHeight="14.4" x14ac:dyDescent="0.3"/>
  <cols>
    <col min="1" max="1" width="16" bestFit="1" customWidth="1"/>
    <col min="2" max="2" width="36.66406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34" bestFit="1" customWidth="1"/>
    <col min="8" max="8" width="12.109375" style="85" bestFit="1" customWidth="1"/>
    <col min="9" max="9" width="19.44140625" bestFit="1" customWidth="1"/>
    <col min="10" max="10" width="13.77734375" bestFit="1" customWidth="1"/>
    <col min="11" max="11" width="9.5546875" bestFit="1" customWidth="1"/>
    <col min="12" max="12" width="11.109375" bestFit="1" customWidth="1"/>
    <col min="13" max="13" width="40.66406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33203125" bestFit="1" customWidth="1"/>
    <col min="20" max="20" width="19.88671875" bestFit="1" customWidth="1"/>
    <col min="21" max="21" width="36.44140625" bestFit="1" customWidth="1"/>
    <col min="22" max="22" width="19.88671875" bestFit="1" customWidth="1"/>
    <col min="23" max="23" width="11.109375" bestFit="1" customWidth="1"/>
  </cols>
  <sheetData>
    <row r="1" spans="1:12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47" t="s">
        <v>252</v>
      </c>
      <c r="H1" s="83" t="s">
        <v>253</v>
      </c>
      <c r="I1" s="17" t="s">
        <v>7</v>
      </c>
      <c r="J1" s="2" t="s">
        <v>254</v>
      </c>
      <c r="K1" s="2" t="s">
        <v>255</v>
      </c>
      <c r="L1" s="18" t="s">
        <v>9</v>
      </c>
    </row>
    <row r="2" spans="1:12" ht="28.8" x14ac:dyDescent="0.3">
      <c r="A2" s="2" t="s">
        <v>839</v>
      </c>
      <c r="B2" s="17" t="s">
        <v>685</v>
      </c>
      <c r="C2" s="17" t="s">
        <v>686</v>
      </c>
      <c r="D2" s="19"/>
      <c r="E2" s="17">
        <v>457</v>
      </c>
      <c r="F2" s="17" t="s">
        <v>11</v>
      </c>
      <c r="G2" s="33">
        <v>3.83</v>
      </c>
      <c r="H2" s="84">
        <v>1750.31</v>
      </c>
      <c r="I2" s="2" t="s">
        <v>687</v>
      </c>
      <c r="J2" s="17"/>
      <c r="K2" s="17">
        <v>0.01</v>
      </c>
      <c r="L2" s="18" t="s">
        <v>17</v>
      </c>
    </row>
    <row r="3" spans="1:12" ht="28.8" x14ac:dyDescent="0.3">
      <c r="A3" s="2" t="s">
        <v>839</v>
      </c>
      <c r="B3" s="17" t="s">
        <v>688</v>
      </c>
      <c r="C3" s="17" t="s">
        <v>689</v>
      </c>
      <c r="D3" s="19"/>
      <c r="E3" s="17">
        <v>5</v>
      </c>
      <c r="F3" s="17" t="s">
        <v>11</v>
      </c>
      <c r="G3" s="33">
        <v>2.8</v>
      </c>
      <c r="H3" s="84">
        <v>14</v>
      </c>
      <c r="I3" s="2" t="s">
        <v>690</v>
      </c>
      <c r="J3" s="17"/>
      <c r="K3" s="17">
        <v>0.01</v>
      </c>
      <c r="L3" s="18" t="s">
        <v>17</v>
      </c>
    </row>
    <row r="4" spans="1:12" ht="28.8" x14ac:dyDescent="0.3">
      <c r="A4" s="2" t="s">
        <v>839</v>
      </c>
      <c r="B4" s="17" t="s">
        <v>691</v>
      </c>
      <c r="C4" s="17" t="s">
        <v>692</v>
      </c>
      <c r="D4" s="19"/>
      <c r="E4" s="17">
        <v>100</v>
      </c>
      <c r="F4" s="17" t="s">
        <v>11</v>
      </c>
      <c r="G4" s="33">
        <v>5.31</v>
      </c>
      <c r="H4" s="84">
        <v>531</v>
      </c>
      <c r="I4" s="2" t="s">
        <v>687</v>
      </c>
      <c r="J4" s="17"/>
      <c r="K4" s="17">
        <v>0.03</v>
      </c>
      <c r="L4" s="18" t="s">
        <v>17</v>
      </c>
    </row>
    <row r="5" spans="1:12" ht="28.8" x14ac:dyDescent="0.3">
      <c r="A5" s="2" t="s">
        <v>840</v>
      </c>
      <c r="B5" s="17" t="s">
        <v>693</v>
      </c>
      <c r="C5" s="17" t="s">
        <v>694</v>
      </c>
      <c r="D5" s="19" t="s">
        <v>695</v>
      </c>
      <c r="E5" s="17">
        <v>1</v>
      </c>
      <c r="F5" s="17" t="s">
        <v>11</v>
      </c>
      <c r="G5" s="33">
        <v>2042.61</v>
      </c>
      <c r="H5" s="84">
        <v>2042.61</v>
      </c>
      <c r="I5" s="2" t="s">
        <v>397</v>
      </c>
      <c r="J5" s="17"/>
      <c r="K5" s="17">
        <v>1</v>
      </c>
      <c r="L5" s="18" t="s">
        <v>17</v>
      </c>
    </row>
    <row r="6" spans="1:12" ht="28.8" x14ac:dyDescent="0.3">
      <c r="A6" s="2" t="s">
        <v>840</v>
      </c>
      <c r="B6" s="17" t="s">
        <v>696</v>
      </c>
      <c r="C6" s="17" t="s">
        <v>697</v>
      </c>
      <c r="D6" s="19" t="s">
        <v>1061</v>
      </c>
      <c r="E6" s="17">
        <v>1</v>
      </c>
      <c r="F6" s="17" t="s">
        <v>11</v>
      </c>
      <c r="G6" s="33">
        <v>267.94</v>
      </c>
      <c r="H6" s="84">
        <v>267.94</v>
      </c>
      <c r="I6" s="2" t="s">
        <v>397</v>
      </c>
      <c r="J6" s="17"/>
      <c r="K6" s="17">
        <v>7.1</v>
      </c>
      <c r="L6" s="18" t="s">
        <v>17</v>
      </c>
    </row>
    <row r="7" spans="1:12" ht="28.8" x14ac:dyDescent="0.3">
      <c r="A7" s="2" t="s">
        <v>840</v>
      </c>
      <c r="B7" s="17" t="s">
        <v>698</v>
      </c>
      <c r="C7" s="17" t="s">
        <v>699</v>
      </c>
      <c r="D7" s="19"/>
      <c r="E7" s="17">
        <v>1</v>
      </c>
      <c r="F7" s="17" t="s">
        <v>11</v>
      </c>
      <c r="G7" s="33">
        <v>178.5</v>
      </c>
      <c r="H7" s="84">
        <v>178.5</v>
      </c>
      <c r="I7" s="17" t="s">
        <v>397</v>
      </c>
      <c r="J7" s="17"/>
      <c r="K7" s="17">
        <v>5</v>
      </c>
      <c r="L7" s="18" t="s">
        <v>63</v>
      </c>
    </row>
    <row r="8" spans="1:12" ht="28.8" x14ac:dyDescent="0.3">
      <c r="A8" s="2" t="s">
        <v>840</v>
      </c>
      <c r="B8" s="17" t="s">
        <v>700</v>
      </c>
      <c r="C8" s="17" t="s">
        <v>701</v>
      </c>
      <c r="D8" s="19" t="s">
        <v>1050</v>
      </c>
      <c r="E8" s="17">
        <v>1</v>
      </c>
      <c r="F8" s="17" t="s">
        <v>11</v>
      </c>
      <c r="G8" s="33">
        <v>83.89</v>
      </c>
      <c r="H8" s="84">
        <v>83.89</v>
      </c>
      <c r="I8" s="2" t="s">
        <v>397</v>
      </c>
      <c r="J8" s="17"/>
      <c r="K8" s="17">
        <v>3.5</v>
      </c>
      <c r="L8" s="18" t="s">
        <v>17</v>
      </c>
    </row>
    <row r="9" spans="1:12" ht="43.2" x14ac:dyDescent="0.3">
      <c r="A9" s="2" t="s">
        <v>937</v>
      </c>
      <c r="B9" s="17" t="s">
        <v>938</v>
      </c>
      <c r="C9" s="17" t="s">
        <v>939</v>
      </c>
      <c r="D9" s="19" t="s">
        <v>1050</v>
      </c>
      <c r="E9" s="17">
        <v>2</v>
      </c>
      <c r="F9" s="17" t="s">
        <v>940</v>
      </c>
      <c r="G9" s="33">
        <v>232.1</v>
      </c>
      <c r="H9" s="84">
        <v>464.2</v>
      </c>
      <c r="I9" s="17" t="s">
        <v>397</v>
      </c>
      <c r="J9" s="17"/>
      <c r="K9" s="17">
        <v>2</v>
      </c>
      <c r="L9" s="18" t="s">
        <v>514</v>
      </c>
    </row>
    <row r="10" spans="1:12" ht="28.8" x14ac:dyDescent="0.3">
      <c r="A10" s="2" t="s">
        <v>841</v>
      </c>
      <c r="B10" s="17" t="s">
        <v>702</v>
      </c>
      <c r="C10" s="17" t="s">
        <v>703</v>
      </c>
      <c r="D10" s="19" t="s">
        <v>1050</v>
      </c>
      <c r="E10" s="17">
        <v>29</v>
      </c>
      <c r="F10" s="17" t="s">
        <v>11</v>
      </c>
      <c r="G10" s="33">
        <v>1.1200000000000001</v>
      </c>
      <c r="H10" s="84">
        <v>32.480000000000004</v>
      </c>
      <c r="I10" s="17" t="s">
        <v>690</v>
      </c>
      <c r="J10" s="17"/>
      <c r="K10" s="17">
        <v>0.5</v>
      </c>
      <c r="L10" s="18" t="s">
        <v>17</v>
      </c>
    </row>
    <row r="11" spans="1:12" x14ac:dyDescent="0.3">
      <c r="A11" s="2" t="s">
        <v>837</v>
      </c>
      <c r="B11" s="17" t="s">
        <v>704</v>
      </c>
      <c r="C11" s="17" t="s">
        <v>705</v>
      </c>
      <c r="D11" s="19"/>
      <c r="E11" s="17">
        <v>46</v>
      </c>
      <c r="F11" s="17" t="s">
        <v>11</v>
      </c>
      <c r="G11" s="33">
        <v>10.5</v>
      </c>
      <c r="H11" s="84">
        <v>483</v>
      </c>
      <c r="I11" s="2" t="s">
        <v>683</v>
      </c>
      <c r="J11" s="17"/>
      <c r="K11" s="17">
        <v>0.3</v>
      </c>
      <c r="L11" s="18" t="s">
        <v>63</v>
      </c>
    </row>
    <row r="12" spans="1:12" x14ac:dyDescent="0.3">
      <c r="A12" s="2" t="s">
        <v>837</v>
      </c>
      <c r="B12" s="17" t="s">
        <v>706</v>
      </c>
      <c r="C12" s="17" t="s">
        <v>707</v>
      </c>
      <c r="D12" s="19"/>
      <c r="E12" s="17">
        <v>5</v>
      </c>
      <c r="F12" s="17" t="s">
        <v>11</v>
      </c>
      <c r="G12" s="33">
        <v>10.35</v>
      </c>
      <c r="H12" s="84">
        <v>51.75</v>
      </c>
      <c r="I12" s="2" t="s">
        <v>683</v>
      </c>
      <c r="J12" s="17"/>
      <c r="K12" s="17">
        <v>0.3</v>
      </c>
      <c r="L12" s="18" t="s">
        <v>17</v>
      </c>
    </row>
    <row r="13" spans="1:12" x14ac:dyDescent="0.3">
      <c r="A13" s="2" t="s">
        <v>837</v>
      </c>
      <c r="B13" s="17" t="s">
        <v>708</v>
      </c>
      <c r="C13" s="17" t="s">
        <v>709</v>
      </c>
      <c r="D13" s="19"/>
      <c r="E13" s="17">
        <v>29</v>
      </c>
      <c r="F13" s="17" t="s">
        <v>11</v>
      </c>
      <c r="G13" s="33">
        <v>12.35</v>
      </c>
      <c r="H13" s="84">
        <v>358.15</v>
      </c>
      <c r="I13" s="2" t="s">
        <v>683</v>
      </c>
      <c r="J13" s="17"/>
      <c r="K13" s="17">
        <v>0.3</v>
      </c>
      <c r="L13" s="18" t="s">
        <v>17</v>
      </c>
    </row>
    <row r="14" spans="1:12" x14ac:dyDescent="0.3">
      <c r="A14" s="2" t="s">
        <v>837</v>
      </c>
      <c r="B14" s="17" t="s">
        <v>710</v>
      </c>
      <c r="C14" s="17" t="s">
        <v>711</v>
      </c>
      <c r="D14" s="19"/>
      <c r="E14" s="17">
        <v>21</v>
      </c>
      <c r="F14" s="17" t="s">
        <v>11</v>
      </c>
      <c r="G14" s="33">
        <v>5.91</v>
      </c>
      <c r="H14" s="84">
        <v>124.11</v>
      </c>
      <c r="I14" s="2" t="s">
        <v>683</v>
      </c>
      <c r="J14" s="17"/>
      <c r="K14" s="17">
        <v>0.2</v>
      </c>
      <c r="L14" s="18" t="s">
        <v>17</v>
      </c>
    </row>
    <row r="15" spans="1:12" x14ac:dyDescent="0.3">
      <c r="A15" s="2" t="s">
        <v>837</v>
      </c>
      <c r="B15" s="17" t="s">
        <v>704</v>
      </c>
      <c r="C15" s="17" t="s">
        <v>705</v>
      </c>
      <c r="D15" s="19"/>
      <c r="E15" s="17">
        <v>33</v>
      </c>
      <c r="F15" s="17" t="s">
        <v>11</v>
      </c>
      <c r="G15" s="33">
        <v>14.08</v>
      </c>
      <c r="H15" s="84">
        <v>464.64</v>
      </c>
      <c r="I15" s="2" t="s">
        <v>683</v>
      </c>
      <c r="J15" s="17"/>
      <c r="K15" s="17">
        <v>0.3</v>
      </c>
      <c r="L15" s="18" t="s">
        <v>17</v>
      </c>
    </row>
    <row r="16" spans="1:12" ht="28.8" x14ac:dyDescent="0.3">
      <c r="A16" s="2" t="s">
        <v>712</v>
      </c>
      <c r="B16" s="17" t="s">
        <v>965</v>
      </c>
      <c r="C16" s="17" t="s">
        <v>1062</v>
      </c>
      <c r="D16" s="19" t="s">
        <v>1051</v>
      </c>
      <c r="E16" s="17">
        <v>80</v>
      </c>
      <c r="F16" s="17" t="s">
        <v>11</v>
      </c>
      <c r="G16" s="33">
        <v>355</v>
      </c>
      <c r="H16" s="84">
        <v>28400</v>
      </c>
      <c r="I16" s="2" t="s">
        <v>397</v>
      </c>
      <c r="J16" s="17"/>
      <c r="K16" s="17">
        <v>8</v>
      </c>
      <c r="L16" s="18" t="s">
        <v>17</v>
      </c>
    </row>
    <row r="17" spans="1:12" ht="28.8" x14ac:dyDescent="0.3">
      <c r="A17" s="2" t="s">
        <v>712</v>
      </c>
      <c r="B17" s="17" t="s">
        <v>713</v>
      </c>
      <c r="C17" s="17" t="s">
        <v>714</v>
      </c>
      <c r="D17" s="19" t="s">
        <v>1052</v>
      </c>
      <c r="E17" s="17">
        <v>15</v>
      </c>
      <c r="F17" s="17" t="s">
        <v>11</v>
      </c>
      <c r="G17" s="33">
        <v>168</v>
      </c>
      <c r="H17" s="84">
        <v>2520</v>
      </c>
      <c r="I17" s="2" t="s">
        <v>397</v>
      </c>
      <c r="J17" s="17"/>
      <c r="K17" s="17">
        <v>5</v>
      </c>
      <c r="L17" s="18" t="s">
        <v>63</v>
      </c>
    </row>
    <row r="18" spans="1:12" ht="28.8" x14ac:dyDescent="0.3">
      <c r="A18" s="2" t="s">
        <v>712</v>
      </c>
      <c r="B18" s="17" t="s">
        <v>717</v>
      </c>
      <c r="C18" s="17" t="s">
        <v>718</v>
      </c>
      <c r="D18" s="19" t="s">
        <v>1051</v>
      </c>
      <c r="E18" s="17">
        <v>2</v>
      </c>
      <c r="F18" s="17" t="s">
        <v>11</v>
      </c>
      <c r="G18" s="33">
        <v>366.5</v>
      </c>
      <c r="H18" s="84">
        <v>733</v>
      </c>
      <c r="I18" s="17" t="s">
        <v>397</v>
      </c>
      <c r="J18" s="17"/>
      <c r="K18" s="17">
        <v>8</v>
      </c>
      <c r="L18" s="18" t="s">
        <v>17</v>
      </c>
    </row>
    <row r="19" spans="1:12" ht="28.8" x14ac:dyDescent="0.3">
      <c r="A19" s="2" t="s">
        <v>712</v>
      </c>
      <c r="B19" s="17" t="s">
        <v>719</v>
      </c>
      <c r="C19" s="17" t="s">
        <v>720</v>
      </c>
      <c r="D19" s="19" t="s">
        <v>1052</v>
      </c>
      <c r="E19" s="17">
        <v>1</v>
      </c>
      <c r="F19" s="17" t="s">
        <v>11</v>
      </c>
      <c r="G19" s="33">
        <v>354.19</v>
      </c>
      <c r="H19" s="84">
        <v>354.19</v>
      </c>
      <c r="I19" s="17" t="s">
        <v>397</v>
      </c>
      <c r="J19" s="17"/>
      <c r="K19" s="17">
        <v>6.5</v>
      </c>
      <c r="L19" s="18" t="s">
        <v>17</v>
      </c>
    </row>
    <row r="20" spans="1:12" ht="28.8" x14ac:dyDescent="0.3">
      <c r="A20" s="2" t="s">
        <v>712</v>
      </c>
      <c r="B20" s="17" t="s">
        <v>715</v>
      </c>
      <c r="C20" s="17" t="s">
        <v>716</v>
      </c>
      <c r="D20" s="19"/>
      <c r="E20" s="17">
        <v>4</v>
      </c>
      <c r="F20" s="17" t="s">
        <v>11</v>
      </c>
      <c r="G20" s="33">
        <v>231</v>
      </c>
      <c r="H20" s="84">
        <v>924</v>
      </c>
      <c r="I20" s="17" t="s">
        <v>397</v>
      </c>
      <c r="J20" s="17"/>
      <c r="K20" s="17">
        <v>10</v>
      </c>
      <c r="L20" s="18" t="s">
        <v>63</v>
      </c>
    </row>
    <row r="21" spans="1:12" ht="28.8" x14ac:dyDescent="0.3">
      <c r="A21" s="2" t="s">
        <v>712</v>
      </c>
      <c r="B21" s="17" t="s">
        <v>721</v>
      </c>
      <c r="C21" s="17" t="s">
        <v>716</v>
      </c>
      <c r="D21" s="19"/>
      <c r="E21" s="17">
        <v>6</v>
      </c>
      <c r="F21" s="17" t="s">
        <v>11</v>
      </c>
      <c r="G21" s="33">
        <v>248.6</v>
      </c>
      <c r="H21" s="84">
        <v>1491.6</v>
      </c>
      <c r="I21" s="17" t="s">
        <v>397</v>
      </c>
      <c r="J21" s="17"/>
      <c r="K21" s="17">
        <v>6.5</v>
      </c>
      <c r="L21" s="18" t="s">
        <v>17</v>
      </c>
    </row>
    <row r="22" spans="1:12" ht="28.8" x14ac:dyDescent="0.3">
      <c r="A22" s="2" t="s">
        <v>712</v>
      </c>
      <c r="B22" s="17" t="s">
        <v>722</v>
      </c>
      <c r="C22" s="17" t="s">
        <v>723</v>
      </c>
      <c r="D22" s="19"/>
      <c r="E22" s="17">
        <v>22</v>
      </c>
      <c r="F22" s="17" t="s">
        <v>11</v>
      </c>
      <c r="G22" s="33">
        <v>51.6</v>
      </c>
      <c r="H22" s="84">
        <v>1135.2</v>
      </c>
      <c r="I22" s="17" t="s">
        <v>397</v>
      </c>
      <c r="J22" s="17"/>
      <c r="K22" s="17">
        <v>0.5</v>
      </c>
      <c r="L22" s="18" t="s">
        <v>17</v>
      </c>
    </row>
    <row r="23" spans="1:12" ht="28.8" x14ac:dyDescent="0.3">
      <c r="A23" s="2" t="s">
        <v>712</v>
      </c>
      <c r="B23" s="17" t="s">
        <v>724</v>
      </c>
      <c r="C23" s="17" t="s">
        <v>725</v>
      </c>
      <c r="D23" s="19"/>
      <c r="E23" s="17">
        <v>2</v>
      </c>
      <c r="F23" s="17" t="s">
        <v>11</v>
      </c>
      <c r="G23" s="33">
        <v>316.19</v>
      </c>
      <c r="H23" s="84">
        <v>632.38</v>
      </c>
      <c r="I23" s="17" t="s">
        <v>397</v>
      </c>
      <c r="J23" s="17"/>
      <c r="K23" s="17">
        <v>7.3</v>
      </c>
      <c r="L23" s="18" t="s">
        <v>17</v>
      </c>
    </row>
    <row r="24" spans="1:12" ht="28.8" x14ac:dyDescent="0.3">
      <c r="A24" s="2" t="s">
        <v>726</v>
      </c>
      <c r="B24" s="17" t="s">
        <v>727</v>
      </c>
      <c r="C24" s="17" t="s">
        <v>728</v>
      </c>
      <c r="D24" s="19" t="s">
        <v>729</v>
      </c>
      <c r="E24" s="17">
        <v>1</v>
      </c>
      <c r="F24" s="17" t="s">
        <v>11</v>
      </c>
      <c r="G24" s="33">
        <v>126</v>
      </c>
      <c r="H24" s="84">
        <v>126</v>
      </c>
      <c r="I24" s="2" t="s">
        <v>687</v>
      </c>
      <c r="J24" s="17"/>
      <c r="K24" s="17">
        <v>10</v>
      </c>
      <c r="L24" s="18" t="s">
        <v>63</v>
      </c>
    </row>
    <row r="25" spans="1:12" ht="28.8" x14ac:dyDescent="0.3">
      <c r="A25" s="2" t="s">
        <v>726</v>
      </c>
      <c r="B25" s="17" t="s">
        <v>730</v>
      </c>
      <c r="C25" s="17" t="s">
        <v>731</v>
      </c>
      <c r="D25" s="19" t="s">
        <v>732</v>
      </c>
      <c r="E25" s="17">
        <v>1</v>
      </c>
      <c r="F25" s="17" t="s">
        <v>11</v>
      </c>
      <c r="G25" s="33">
        <v>115.31</v>
      </c>
      <c r="H25" s="84">
        <v>115.31</v>
      </c>
      <c r="I25" s="2" t="s">
        <v>687</v>
      </c>
      <c r="J25" s="17"/>
      <c r="K25" s="17">
        <v>7.8</v>
      </c>
      <c r="L25" s="18" t="s">
        <v>12</v>
      </c>
    </row>
    <row r="26" spans="1:12" ht="28.8" x14ac:dyDescent="0.3">
      <c r="A26" s="2" t="s">
        <v>726</v>
      </c>
      <c r="B26" s="17" t="s">
        <v>733</v>
      </c>
      <c r="C26" s="17" t="s">
        <v>734</v>
      </c>
      <c r="D26" s="19" t="s">
        <v>732</v>
      </c>
      <c r="E26" s="17">
        <v>1</v>
      </c>
      <c r="F26" s="17" t="s">
        <v>11</v>
      </c>
      <c r="G26" s="33">
        <v>106.45</v>
      </c>
      <c r="H26" s="84">
        <v>106.45</v>
      </c>
      <c r="I26" s="2" t="s">
        <v>397</v>
      </c>
      <c r="J26" s="17"/>
      <c r="K26" s="17">
        <v>5.75</v>
      </c>
      <c r="L26" s="18" t="s">
        <v>12</v>
      </c>
    </row>
    <row r="27" spans="1:12" ht="28.8" x14ac:dyDescent="0.3">
      <c r="A27" s="2" t="s">
        <v>726</v>
      </c>
      <c r="B27" s="17" t="s">
        <v>735</v>
      </c>
      <c r="C27" s="17" t="s">
        <v>736</v>
      </c>
      <c r="D27" s="19" t="s">
        <v>732</v>
      </c>
      <c r="E27" s="17">
        <v>4</v>
      </c>
      <c r="F27" s="17" t="s">
        <v>11</v>
      </c>
      <c r="G27" s="33">
        <v>109.77</v>
      </c>
      <c r="H27" s="84">
        <v>439.08</v>
      </c>
      <c r="I27" s="2" t="s">
        <v>687</v>
      </c>
      <c r="J27" s="17"/>
      <c r="K27" s="17">
        <v>6.9</v>
      </c>
      <c r="L27" s="18" t="s">
        <v>12</v>
      </c>
    </row>
    <row r="28" spans="1:12" ht="28.8" x14ac:dyDescent="0.3">
      <c r="A28" s="2" t="s">
        <v>726</v>
      </c>
      <c r="B28" s="17" t="s">
        <v>737</v>
      </c>
      <c r="C28" s="17" t="s">
        <v>738</v>
      </c>
      <c r="D28" s="19"/>
      <c r="E28" s="17">
        <v>8</v>
      </c>
      <c r="F28" s="17" t="s">
        <v>11</v>
      </c>
      <c r="G28" s="33">
        <v>24.26</v>
      </c>
      <c r="H28" s="84">
        <v>194.08</v>
      </c>
      <c r="I28" s="2" t="s">
        <v>397</v>
      </c>
      <c r="J28" s="17"/>
      <c r="K28" s="17">
        <v>1.75</v>
      </c>
      <c r="L28" s="18" t="s">
        <v>12</v>
      </c>
    </row>
    <row r="29" spans="1:12" ht="28.8" x14ac:dyDescent="0.3">
      <c r="A29" s="2" t="s">
        <v>726</v>
      </c>
      <c r="B29" s="17" t="s">
        <v>739</v>
      </c>
      <c r="C29" s="17" t="s">
        <v>740</v>
      </c>
      <c r="D29" s="19"/>
      <c r="E29" s="17">
        <v>5</v>
      </c>
      <c r="F29" s="17" t="s">
        <v>11</v>
      </c>
      <c r="G29" s="33">
        <v>9.5</v>
      </c>
      <c r="H29" s="84">
        <v>47.5</v>
      </c>
      <c r="I29" s="2" t="s">
        <v>397</v>
      </c>
      <c r="J29" s="17"/>
      <c r="K29" s="17">
        <v>0.75</v>
      </c>
      <c r="L29" s="18" t="s">
        <v>12</v>
      </c>
    </row>
    <row r="30" spans="1:12" ht="28.8" x14ac:dyDescent="0.3">
      <c r="A30" s="2" t="s">
        <v>726</v>
      </c>
      <c r="B30" s="17" t="s">
        <v>741</v>
      </c>
      <c r="C30" s="17" t="s">
        <v>742</v>
      </c>
      <c r="D30" s="19"/>
      <c r="E30" s="17">
        <v>4</v>
      </c>
      <c r="F30" s="17" t="s">
        <v>11</v>
      </c>
      <c r="G30" s="33">
        <v>10.75</v>
      </c>
      <c r="H30" s="84">
        <v>43</v>
      </c>
      <c r="I30" s="2" t="s">
        <v>397</v>
      </c>
      <c r="J30" s="17"/>
      <c r="K30" s="17">
        <v>0.15</v>
      </c>
      <c r="L30" s="18" t="s">
        <v>12</v>
      </c>
    </row>
    <row r="31" spans="1:12" ht="28.8" x14ac:dyDescent="0.3">
      <c r="A31" s="2" t="s">
        <v>726</v>
      </c>
      <c r="B31" s="17" t="s">
        <v>743</v>
      </c>
      <c r="C31" s="17" t="s">
        <v>744</v>
      </c>
      <c r="D31" s="19"/>
      <c r="E31" s="17">
        <v>11</v>
      </c>
      <c r="F31" s="17" t="s">
        <v>11</v>
      </c>
      <c r="G31" s="33">
        <v>10.75</v>
      </c>
      <c r="H31" s="84">
        <v>118.25</v>
      </c>
      <c r="I31" s="2" t="s">
        <v>397</v>
      </c>
      <c r="J31" s="17"/>
      <c r="K31" s="17">
        <v>0.2</v>
      </c>
      <c r="L31" s="18" t="s">
        <v>12</v>
      </c>
    </row>
    <row r="32" spans="1:12" ht="28.8" x14ac:dyDescent="0.3">
      <c r="A32" s="2" t="s">
        <v>726</v>
      </c>
      <c r="B32" s="17" t="s">
        <v>745</v>
      </c>
      <c r="C32" s="17" t="s">
        <v>746</v>
      </c>
      <c r="D32" s="19" t="s">
        <v>747</v>
      </c>
      <c r="E32" s="17">
        <v>3</v>
      </c>
      <c r="F32" s="17" t="s">
        <v>11</v>
      </c>
      <c r="G32" s="33">
        <v>168</v>
      </c>
      <c r="H32" s="84">
        <v>504</v>
      </c>
      <c r="I32" s="2" t="s">
        <v>397</v>
      </c>
      <c r="J32" s="17"/>
      <c r="K32" s="17">
        <v>1.2</v>
      </c>
      <c r="L32" s="18" t="s">
        <v>63</v>
      </c>
    </row>
    <row r="33" spans="1:12" ht="28.8" x14ac:dyDescent="0.3">
      <c r="A33" s="2" t="s">
        <v>726</v>
      </c>
      <c r="B33" s="17" t="s">
        <v>748</v>
      </c>
      <c r="C33" s="17" t="s">
        <v>749</v>
      </c>
      <c r="D33" s="19" t="s">
        <v>750</v>
      </c>
      <c r="E33" s="17">
        <v>1</v>
      </c>
      <c r="F33" s="17" t="s">
        <v>11</v>
      </c>
      <c r="G33" s="33">
        <v>42.42</v>
      </c>
      <c r="H33" s="84">
        <v>42.42</v>
      </c>
      <c r="I33" s="17" t="s">
        <v>397</v>
      </c>
      <c r="J33" s="17"/>
      <c r="K33" s="17">
        <v>2</v>
      </c>
      <c r="L33" s="18" t="s">
        <v>17</v>
      </c>
    </row>
    <row r="34" spans="1:12" ht="28.8" x14ac:dyDescent="0.3">
      <c r="A34" s="2" t="s">
        <v>726</v>
      </c>
      <c r="B34" s="17" t="s">
        <v>751</v>
      </c>
      <c r="C34" s="17" t="s">
        <v>752</v>
      </c>
      <c r="D34" s="19" t="s">
        <v>753</v>
      </c>
      <c r="E34" s="17">
        <v>2</v>
      </c>
      <c r="F34" s="17" t="s">
        <v>11</v>
      </c>
      <c r="G34" s="33">
        <v>31.5</v>
      </c>
      <c r="H34" s="84">
        <v>63</v>
      </c>
      <c r="I34" s="17" t="s">
        <v>397</v>
      </c>
      <c r="J34" s="17"/>
      <c r="K34" s="17">
        <v>2.5</v>
      </c>
      <c r="L34" s="18" t="s">
        <v>63</v>
      </c>
    </row>
    <row r="35" spans="1:12" ht="28.8" x14ac:dyDescent="0.3">
      <c r="A35" s="2" t="s">
        <v>726</v>
      </c>
      <c r="B35" s="17" t="s">
        <v>754</v>
      </c>
      <c r="C35" s="17" t="s">
        <v>755</v>
      </c>
      <c r="D35" s="19"/>
      <c r="E35" s="17">
        <v>3</v>
      </c>
      <c r="F35" s="17" t="s">
        <v>11</v>
      </c>
      <c r="G35" s="33">
        <v>22</v>
      </c>
      <c r="H35" s="84">
        <v>66</v>
      </c>
      <c r="I35" s="2" t="s">
        <v>397</v>
      </c>
      <c r="J35" s="17"/>
      <c r="K35" s="17">
        <v>0.2</v>
      </c>
      <c r="L35" s="18" t="s">
        <v>12</v>
      </c>
    </row>
    <row r="36" spans="1:12" ht="28.8" x14ac:dyDescent="0.3">
      <c r="A36" s="2" t="s">
        <v>726</v>
      </c>
      <c r="B36" s="17" t="s">
        <v>756</v>
      </c>
      <c r="C36" s="17" t="s">
        <v>757</v>
      </c>
      <c r="D36" s="19"/>
      <c r="E36" s="17">
        <v>9</v>
      </c>
      <c r="F36" s="17" t="s">
        <v>11</v>
      </c>
      <c r="G36" s="33">
        <v>22.08</v>
      </c>
      <c r="H36" s="84">
        <v>198.71999999999997</v>
      </c>
      <c r="I36" s="17" t="s">
        <v>397</v>
      </c>
      <c r="J36" s="17"/>
      <c r="K36" s="17">
        <v>0.35</v>
      </c>
      <c r="L36" s="18" t="s">
        <v>17</v>
      </c>
    </row>
    <row r="37" spans="1:12" ht="28.8" x14ac:dyDescent="0.3">
      <c r="A37" s="2" t="s">
        <v>726</v>
      </c>
      <c r="B37" s="17" t="s">
        <v>758</v>
      </c>
      <c r="C37" s="17" t="s">
        <v>759</v>
      </c>
      <c r="D37" s="19"/>
      <c r="E37" s="17">
        <v>1</v>
      </c>
      <c r="F37" s="17" t="s">
        <v>11</v>
      </c>
      <c r="G37" s="33">
        <v>87.58</v>
      </c>
      <c r="H37" s="84">
        <v>87.58</v>
      </c>
      <c r="I37" s="2" t="s">
        <v>683</v>
      </c>
      <c r="J37" s="17"/>
      <c r="K37" s="17">
        <v>1.25</v>
      </c>
      <c r="L37" s="18" t="s">
        <v>12</v>
      </c>
    </row>
    <row r="38" spans="1:12" ht="28.8" x14ac:dyDescent="0.3">
      <c r="A38" s="2" t="s">
        <v>726</v>
      </c>
      <c r="B38" s="17" t="s">
        <v>760</v>
      </c>
      <c r="C38" s="17" t="s">
        <v>761</v>
      </c>
      <c r="D38" s="19"/>
      <c r="E38" s="17">
        <v>1</v>
      </c>
      <c r="F38" s="17" t="s">
        <v>11</v>
      </c>
      <c r="G38" s="33">
        <v>26.25</v>
      </c>
      <c r="H38" s="84">
        <v>26.25</v>
      </c>
      <c r="I38" s="2" t="s">
        <v>683</v>
      </c>
      <c r="J38" s="17"/>
      <c r="K38" s="17">
        <v>1.5</v>
      </c>
      <c r="L38" s="18" t="s">
        <v>63</v>
      </c>
    </row>
    <row r="39" spans="1:12" ht="28.8" x14ac:dyDescent="0.3">
      <c r="A39" s="2" t="s">
        <v>726</v>
      </c>
      <c r="B39" s="17" t="s">
        <v>762</v>
      </c>
      <c r="C39" s="17" t="s">
        <v>763</v>
      </c>
      <c r="D39" s="19"/>
      <c r="E39" s="17">
        <v>1</v>
      </c>
      <c r="F39" s="17" t="s">
        <v>11</v>
      </c>
      <c r="G39" s="33">
        <v>5.0999999999999996</v>
      </c>
      <c r="H39" s="84">
        <v>5.0999999999999996</v>
      </c>
      <c r="I39" s="2" t="s">
        <v>690</v>
      </c>
      <c r="J39" s="17"/>
      <c r="K39" s="17">
        <v>0.25</v>
      </c>
      <c r="L39" s="18" t="s">
        <v>17</v>
      </c>
    </row>
    <row r="40" spans="1:12" ht="28.8" x14ac:dyDescent="0.3">
      <c r="A40" s="2" t="s">
        <v>764</v>
      </c>
      <c r="B40" s="17" t="s">
        <v>765</v>
      </c>
      <c r="C40" s="17" t="s">
        <v>766</v>
      </c>
      <c r="D40" s="19"/>
      <c r="E40" s="17">
        <v>8</v>
      </c>
      <c r="F40" s="17" t="s">
        <v>11</v>
      </c>
      <c r="G40" s="33">
        <v>15.75</v>
      </c>
      <c r="H40" s="84">
        <v>126</v>
      </c>
      <c r="I40" s="2" t="s">
        <v>683</v>
      </c>
      <c r="J40" s="17"/>
      <c r="K40" s="17">
        <v>0.05</v>
      </c>
      <c r="L40" s="18" t="s">
        <v>63</v>
      </c>
    </row>
    <row r="41" spans="1:12" ht="28.8" x14ac:dyDescent="0.3">
      <c r="A41" s="2" t="s">
        <v>764</v>
      </c>
      <c r="B41" s="17" t="s">
        <v>767</v>
      </c>
      <c r="C41" s="17" t="s">
        <v>768</v>
      </c>
      <c r="D41" s="19"/>
      <c r="E41" s="17">
        <v>6</v>
      </c>
      <c r="F41" s="17" t="s">
        <v>11</v>
      </c>
      <c r="G41" s="33">
        <v>15.75</v>
      </c>
      <c r="H41" s="84">
        <v>94.5</v>
      </c>
      <c r="I41" s="2" t="s">
        <v>683</v>
      </c>
      <c r="J41" s="17"/>
      <c r="K41" s="17">
        <v>0.05</v>
      </c>
      <c r="L41" s="18" t="s">
        <v>63</v>
      </c>
    </row>
    <row r="42" spans="1:12" ht="28.8" x14ac:dyDescent="0.3">
      <c r="A42" s="2" t="s">
        <v>764</v>
      </c>
      <c r="B42" s="17" t="s">
        <v>769</v>
      </c>
      <c r="C42" s="17" t="s">
        <v>770</v>
      </c>
      <c r="D42" s="19"/>
      <c r="E42" s="17">
        <v>16</v>
      </c>
      <c r="F42" s="17" t="s">
        <v>11</v>
      </c>
      <c r="G42" s="33">
        <v>128.79</v>
      </c>
      <c r="H42" s="84">
        <v>2060.64</v>
      </c>
      <c r="I42" s="2" t="s">
        <v>683</v>
      </c>
      <c r="J42" s="17"/>
      <c r="K42" s="17">
        <v>0.05</v>
      </c>
      <c r="L42" s="18" t="s">
        <v>17</v>
      </c>
    </row>
    <row r="43" spans="1:12" ht="28.8" x14ac:dyDescent="0.3">
      <c r="A43" s="2" t="s">
        <v>771</v>
      </c>
      <c r="B43" s="17" t="s">
        <v>772</v>
      </c>
      <c r="C43" s="17" t="s">
        <v>773</v>
      </c>
      <c r="D43" s="19" t="s">
        <v>774</v>
      </c>
      <c r="E43" s="17">
        <v>1</v>
      </c>
      <c r="F43" s="17" t="s">
        <v>11</v>
      </c>
      <c r="G43" s="33">
        <v>68.25</v>
      </c>
      <c r="H43" s="84">
        <v>68.25</v>
      </c>
      <c r="I43" s="2" t="s">
        <v>397</v>
      </c>
      <c r="J43" s="17"/>
      <c r="K43" s="17">
        <v>0.35</v>
      </c>
      <c r="L43" s="18" t="s">
        <v>63</v>
      </c>
    </row>
    <row r="44" spans="1:12" ht="28.8" x14ac:dyDescent="0.3">
      <c r="A44" s="2" t="s">
        <v>771</v>
      </c>
      <c r="B44" s="17" t="s">
        <v>775</v>
      </c>
      <c r="C44" s="17" t="s">
        <v>776</v>
      </c>
      <c r="D44" s="19" t="s">
        <v>777</v>
      </c>
      <c r="E44" s="17">
        <v>1</v>
      </c>
      <c r="F44" s="17" t="s">
        <v>11</v>
      </c>
      <c r="G44" s="33">
        <v>52.47</v>
      </c>
      <c r="H44" s="84">
        <v>52.47</v>
      </c>
      <c r="I44" s="2" t="s">
        <v>397</v>
      </c>
      <c r="J44" s="17"/>
      <c r="K44" s="17">
        <v>0.3</v>
      </c>
      <c r="L44" s="18" t="s">
        <v>17</v>
      </c>
    </row>
    <row r="45" spans="1:12" x14ac:dyDescent="0.3">
      <c r="A45" s="2" t="s">
        <v>778</v>
      </c>
      <c r="B45" s="17" t="s">
        <v>779</v>
      </c>
      <c r="C45" s="17" t="s">
        <v>780</v>
      </c>
      <c r="D45" s="19"/>
      <c r="E45" s="17">
        <v>19</v>
      </c>
      <c r="F45" s="17" t="s">
        <v>11</v>
      </c>
      <c r="G45" s="33">
        <v>9.83</v>
      </c>
      <c r="H45" s="84">
        <v>186.77</v>
      </c>
      <c r="I45" s="2" t="s">
        <v>683</v>
      </c>
      <c r="J45" s="17"/>
      <c r="K45" s="17">
        <v>1E-3</v>
      </c>
      <c r="L45" s="18" t="s">
        <v>17</v>
      </c>
    </row>
    <row r="46" spans="1:12" ht="28.8" x14ac:dyDescent="0.3">
      <c r="A46" s="2" t="s">
        <v>781</v>
      </c>
      <c r="B46" s="17" t="s">
        <v>782</v>
      </c>
      <c r="C46" s="17" t="s">
        <v>783</v>
      </c>
      <c r="D46" s="19" t="s">
        <v>784</v>
      </c>
      <c r="E46" s="17">
        <v>15</v>
      </c>
      <c r="F46" s="17" t="s">
        <v>11</v>
      </c>
      <c r="G46" s="33">
        <v>1023.99</v>
      </c>
      <c r="H46" s="84">
        <v>15359.85</v>
      </c>
      <c r="I46" s="2" t="s">
        <v>397</v>
      </c>
      <c r="J46" s="17"/>
      <c r="K46" s="17">
        <v>0.85</v>
      </c>
      <c r="L46" s="18" t="s">
        <v>17</v>
      </c>
    </row>
    <row r="47" spans="1:12" x14ac:dyDescent="0.3">
      <c r="A47" s="2" t="s">
        <v>785</v>
      </c>
      <c r="B47" s="17" t="s">
        <v>786</v>
      </c>
      <c r="C47" s="17" t="s">
        <v>787</v>
      </c>
      <c r="D47" s="19" t="s">
        <v>788</v>
      </c>
      <c r="E47" s="17">
        <v>11</v>
      </c>
      <c r="F47" s="17" t="s">
        <v>11</v>
      </c>
      <c r="G47" s="33">
        <v>21.6</v>
      </c>
      <c r="H47" s="84">
        <v>237.60000000000002</v>
      </c>
      <c r="I47" s="17" t="s">
        <v>683</v>
      </c>
      <c r="J47" s="17"/>
      <c r="K47" s="17">
        <v>0.2</v>
      </c>
      <c r="L47" s="18" t="s">
        <v>17</v>
      </c>
    </row>
    <row r="48" spans="1:12" x14ac:dyDescent="0.3">
      <c r="A48" s="2" t="s">
        <v>785</v>
      </c>
      <c r="B48" s="17" t="s">
        <v>789</v>
      </c>
      <c r="C48" s="17" t="s">
        <v>790</v>
      </c>
      <c r="D48" s="19" t="s">
        <v>788</v>
      </c>
      <c r="E48" s="17">
        <v>1</v>
      </c>
      <c r="F48" s="17" t="s">
        <v>11</v>
      </c>
      <c r="G48" s="33">
        <v>50.15</v>
      </c>
      <c r="H48" s="84">
        <v>50.15</v>
      </c>
      <c r="I48" s="17" t="s">
        <v>683</v>
      </c>
      <c r="J48" s="17"/>
      <c r="K48" s="17">
        <v>1.4</v>
      </c>
      <c r="L48" s="18" t="s">
        <v>17</v>
      </c>
    </row>
    <row r="49" spans="1:12" x14ac:dyDescent="0.3">
      <c r="A49" s="2" t="s">
        <v>785</v>
      </c>
      <c r="B49" s="17" t="s">
        <v>791</v>
      </c>
      <c r="C49" s="17" t="s">
        <v>792</v>
      </c>
      <c r="D49" s="19" t="s">
        <v>788</v>
      </c>
      <c r="E49" s="17">
        <v>53</v>
      </c>
      <c r="F49" s="17" t="s">
        <v>11</v>
      </c>
      <c r="G49" s="33">
        <v>4.95</v>
      </c>
      <c r="H49" s="84">
        <v>262.35000000000002</v>
      </c>
      <c r="I49" s="2" t="s">
        <v>683</v>
      </c>
      <c r="J49" s="17"/>
      <c r="K49" s="17">
        <v>0.04</v>
      </c>
      <c r="L49" s="18" t="s">
        <v>17</v>
      </c>
    </row>
    <row r="50" spans="1:12" ht="28.8" x14ac:dyDescent="0.3">
      <c r="A50" s="2" t="s">
        <v>793</v>
      </c>
      <c r="B50" s="17" t="s">
        <v>794</v>
      </c>
      <c r="C50" s="17" t="s">
        <v>795</v>
      </c>
      <c r="D50" s="19"/>
      <c r="E50" s="17">
        <v>1204</v>
      </c>
      <c r="F50" s="17" t="s">
        <v>11</v>
      </c>
      <c r="G50" s="33">
        <v>0.88</v>
      </c>
      <c r="H50" s="84">
        <v>1059.52</v>
      </c>
      <c r="I50" s="17" t="s">
        <v>690</v>
      </c>
      <c r="J50" s="17"/>
      <c r="K50" s="17">
        <v>1E-3</v>
      </c>
      <c r="L50" s="18" t="s">
        <v>17</v>
      </c>
    </row>
    <row r="51" spans="1:12" ht="28.8" x14ac:dyDescent="0.3">
      <c r="A51" s="2" t="s">
        <v>934</v>
      </c>
      <c r="B51" s="17" t="s">
        <v>796</v>
      </c>
      <c r="C51" s="17" t="s">
        <v>797</v>
      </c>
      <c r="D51" s="19" t="s">
        <v>798</v>
      </c>
      <c r="E51" s="17">
        <v>117</v>
      </c>
      <c r="F51" s="17" t="s">
        <v>11</v>
      </c>
      <c r="G51" s="33">
        <v>46.67</v>
      </c>
      <c r="H51" s="84">
        <v>5460.39</v>
      </c>
      <c r="I51" s="17" t="s">
        <v>690</v>
      </c>
      <c r="J51" s="17"/>
      <c r="K51" s="17">
        <v>0.3</v>
      </c>
      <c r="L51" s="18" t="s">
        <v>17</v>
      </c>
    </row>
    <row r="52" spans="1:12" ht="28.8" x14ac:dyDescent="0.3">
      <c r="A52" s="2" t="s">
        <v>799</v>
      </c>
      <c r="B52" s="17" t="s">
        <v>800</v>
      </c>
      <c r="C52" s="17" t="s">
        <v>801</v>
      </c>
      <c r="D52" s="19"/>
      <c r="E52" s="17">
        <v>4</v>
      </c>
      <c r="F52" s="17" t="s">
        <v>11</v>
      </c>
      <c r="G52" s="33">
        <v>100.65</v>
      </c>
      <c r="H52" s="84">
        <v>402.6</v>
      </c>
      <c r="I52" s="17" t="s">
        <v>687</v>
      </c>
      <c r="J52" s="17"/>
      <c r="K52" s="17">
        <v>0.4</v>
      </c>
      <c r="L52" s="18" t="s">
        <v>17</v>
      </c>
    </row>
    <row r="53" spans="1:12" ht="28.8" x14ac:dyDescent="0.3">
      <c r="A53" s="2" t="s">
        <v>838</v>
      </c>
      <c r="B53" s="17" t="s">
        <v>802</v>
      </c>
      <c r="C53" s="17" t="s">
        <v>803</v>
      </c>
      <c r="D53" s="19"/>
      <c r="E53" s="17">
        <v>114</v>
      </c>
      <c r="F53" s="17" t="s">
        <v>266</v>
      </c>
      <c r="G53" s="33">
        <v>0.57999999999999996</v>
      </c>
      <c r="H53" s="84">
        <v>66.11999999999999</v>
      </c>
      <c r="I53" s="2" t="s">
        <v>269</v>
      </c>
      <c r="J53" s="17"/>
      <c r="K53" s="17">
        <v>0.02</v>
      </c>
      <c r="L53" s="18" t="s">
        <v>63</v>
      </c>
    </row>
    <row r="54" spans="1:12" ht="28.8" x14ac:dyDescent="0.3">
      <c r="A54" s="2" t="s">
        <v>838</v>
      </c>
      <c r="B54" s="17" t="s">
        <v>804</v>
      </c>
      <c r="C54" s="17" t="s">
        <v>805</v>
      </c>
      <c r="D54" s="19"/>
      <c r="E54" s="17">
        <v>16</v>
      </c>
      <c r="F54" s="17" t="s">
        <v>806</v>
      </c>
      <c r="G54" s="33">
        <v>26.25</v>
      </c>
      <c r="H54" s="84">
        <v>420</v>
      </c>
      <c r="I54" s="2" t="s">
        <v>683</v>
      </c>
      <c r="J54" s="17"/>
      <c r="K54" s="17">
        <v>0.01</v>
      </c>
      <c r="L54" s="18" t="s">
        <v>63</v>
      </c>
    </row>
    <row r="55" spans="1:12" ht="28.8" x14ac:dyDescent="0.3">
      <c r="A55" s="2" t="s">
        <v>838</v>
      </c>
      <c r="B55" s="17" t="s">
        <v>807</v>
      </c>
      <c r="C55" s="17" t="s">
        <v>808</v>
      </c>
      <c r="D55" s="19"/>
      <c r="E55" s="17">
        <v>18</v>
      </c>
      <c r="F55" s="17" t="s">
        <v>806</v>
      </c>
      <c r="G55" s="33">
        <v>22.71</v>
      </c>
      <c r="H55" s="84">
        <v>408.78000000000003</v>
      </c>
      <c r="I55" s="2" t="s">
        <v>683</v>
      </c>
      <c r="J55" s="17"/>
      <c r="K55" s="17">
        <v>0.06</v>
      </c>
      <c r="L55" s="18" t="s">
        <v>17</v>
      </c>
    </row>
    <row r="56" spans="1:12" ht="28.8" x14ac:dyDescent="0.3">
      <c r="A56" s="2" t="s">
        <v>838</v>
      </c>
      <c r="B56" s="17" t="s">
        <v>809</v>
      </c>
      <c r="C56" s="17" t="s">
        <v>810</v>
      </c>
      <c r="D56" s="19" t="s">
        <v>1053</v>
      </c>
      <c r="E56" s="17">
        <v>5</v>
      </c>
      <c r="F56" s="17" t="s">
        <v>908</v>
      </c>
      <c r="G56" s="33">
        <v>460</v>
      </c>
      <c r="H56" s="84">
        <v>2116</v>
      </c>
      <c r="I56" s="17" t="s">
        <v>269</v>
      </c>
      <c r="J56" s="17"/>
      <c r="K56" s="17">
        <v>120</v>
      </c>
      <c r="L56" s="18" t="s">
        <v>12</v>
      </c>
    </row>
    <row r="57" spans="1:12" ht="28.8" x14ac:dyDescent="0.3">
      <c r="A57" s="2" t="s">
        <v>838</v>
      </c>
      <c r="B57" s="17" t="s">
        <v>811</v>
      </c>
      <c r="C57" s="17" t="s">
        <v>812</v>
      </c>
      <c r="D57" s="19"/>
      <c r="E57" s="17">
        <v>1</v>
      </c>
      <c r="F57" s="17" t="s">
        <v>908</v>
      </c>
      <c r="G57" s="33">
        <v>10320</v>
      </c>
      <c r="H57" s="84">
        <v>8483.0399999999991</v>
      </c>
      <c r="I57" s="2" t="s">
        <v>269</v>
      </c>
      <c r="J57" s="17"/>
      <c r="K57" s="17">
        <v>440</v>
      </c>
      <c r="L57" s="18" t="s">
        <v>12</v>
      </c>
    </row>
    <row r="58" spans="1:12" ht="28.8" x14ac:dyDescent="0.3">
      <c r="A58" s="2" t="s">
        <v>838</v>
      </c>
      <c r="B58" s="17" t="s">
        <v>813</v>
      </c>
      <c r="C58" s="17" t="s">
        <v>814</v>
      </c>
      <c r="D58" s="19"/>
      <c r="E58" s="17">
        <v>19</v>
      </c>
      <c r="F58" s="17" t="s">
        <v>11</v>
      </c>
      <c r="G58" s="33">
        <v>0.42</v>
      </c>
      <c r="H58" s="84">
        <v>7.9799999999999995</v>
      </c>
      <c r="I58" s="17" t="s">
        <v>683</v>
      </c>
      <c r="J58" s="17"/>
      <c r="K58" s="17">
        <v>4.0000000000000001E-3</v>
      </c>
      <c r="L58" s="18" t="s">
        <v>17</v>
      </c>
    </row>
    <row r="59" spans="1:12" ht="28.8" x14ac:dyDescent="0.3">
      <c r="A59" s="2" t="s">
        <v>838</v>
      </c>
      <c r="B59" s="17" t="s">
        <v>815</v>
      </c>
      <c r="C59" s="17" t="s">
        <v>816</v>
      </c>
      <c r="D59" s="19"/>
      <c r="E59" s="17">
        <v>2</v>
      </c>
      <c r="F59" s="17" t="s">
        <v>11</v>
      </c>
      <c r="G59" s="33">
        <v>227.08</v>
      </c>
      <c r="H59" s="84">
        <v>454.16</v>
      </c>
      <c r="I59" s="17" t="s">
        <v>683</v>
      </c>
      <c r="J59" s="17"/>
      <c r="K59" s="17">
        <v>3</v>
      </c>
      <c r="L59" s="18" t="s">
        <v>17</v>
      </c>
    </row>
    <row r="60" spans="1:12" ht="28.8" x14ac:dyDescent="0.3">
      <c r="A60" s="2" t="s">
        <v>838</v>
      </c>
      <c r="B60" s="17" t="s">
        <v>817</v>
      </c>
      <c r="C60" s="17" t="s">
        <v>818</v>
      </c>
      <c r="D60" s="19" t="s">
        <v>1054</v>
      </c>
      <c r="E60" s="17">
        <v>69</v>
      </c>
      <c r="F60" s="17" t="s">
        <v>11</v>
      </c>
      <c r="G60" s="33">
        <v>3.77</v>
      </c>
      <c r="H60" s="84">
        <v>260.13</v>
      </c>
      <c r="I60" s="17" t="s">
        <v>683</v>
      </c>
      <c r="J60" s="17"/>
      <c r="K60" s="17">
        <v>0.03</v>
      </c>
      <c r="L60" s="18" t="s">
        <v>17</v>
      </c>
    </row>
    <row r="61" spans="1:12" ht="28.8" x14ac:dyDescent="0.3">
      <c r="A61" s="2" t="s">
        <v>838</v>
      </c>
      <c r="B61" s="17" t="s">
        <v>819</v>
      </c>
      <c r="C61" s="17" t="s">
        <v>820</v>
      </c>
      <c r="D61" s="19"/>
      <c r="E61" s="17">
        <v>26</v>
      </c>
      <c r="F61" s="17" t="s">
        <v>11</v>
      </c>
      <c r="G61" s="33">
        <v>3.88</v>
      </c>
      <c r="H61" s="84">
        <v>100.88</v>
      </c>
      <c r="I61" s="17" t="s">
        <v>683</v>
      </c>
      <c r="J61" s="17"/>
      <c r="K61" s="17">
        <v>0.03</v>
      </c>
      <c r="L61" s="18" t="s">
        <v>17</v>
      </c>
    </row>
    <row r="62" spans="1:12" ht="28.8" x14ac:dyDescent="0.3">
      <c r="A62" s="2" t="s">
        <v>838</v>
      </c>
      <c r="B62" s="17" t="s">
        <v>821</v>
      </c>
      <c r="C62" s="17" t="s">
        <v>822</v>
      </c>
      <c r="D62" s="19" t="s">
        <v>1055</v>
      </c>
      <c r="E62" s="17">
        <v>154</v>
      </c>
      <c r="F62" s="17" t="s">
        <v>11</v>
      </c>
      <c r="G62" s="33">
        <v>3.48</v>
      </c>
      <c r="H62" s="84">
        <v>535.91999999999996</v>
      </c>
      <c r="I62" s="2" t="s">
        <v>683</v>
      </c>
      <c r="J62" s="17"/>
      <c r="K62" s="17">
        <v>0.04</v>
      </c>
      <c r="L62" s="18" t="s">
        <v>17</v>
      </c>
    </row>
    <row r="63" spans="1:12" ht="28.8" x14ac:dyDescent="0.3">
      <c r="A63" s="2" t="s">
        <v>838</v>
      </c>
      <c r="B63" s="17" t="s">
        <v>823</v>
      </c>
      <c r="C63" s="17" t="s">
        <v>824</v>
      </c>
      <c r="D63" s="19" t="s">
        <v>1055</v>
      </c>
      <c r="E63" s="17">
        <v>196</v>
      </c>
      <c r="F63" s="17" t="s">
        <v>11</v>
      </c>
      <c r="G63" s="33">
        <v>3.03</v>
      </c>
      <c r="H63" s="84">
        <v>593.88</v>
      </c>
      <c r="I63" s="2" t="s">
        <v>683</v>
      </c>
      <c r="J63" s="17"/>
      <c r="K63" s="17">
        <v>0.04</v>
      </c>
      <c r="L63" s="18" t="s">
        <v>17</v>
      </c>
    </row>
    <row r="64" spans="1:12" ht="28.8" x14ac:dyDescent="0.3">
      <c r="A64" s="2" t="s">
        <v>838</v>
      </c>
      <c r="B64" s="17" t="s">
        <v>825</v>
      </c>
      <c r="C64" s="17" t="s">
        <v>826</v>
      </c>
      <c r="D64" s="19" t="s">
        <v>1056</v>
      </c>
      <c r="E64" s="17">
        <v>79</v>
      </c>
      <c r="F64" s="17" t="s">
        <v>11</v>
      </c>
      <c r="G64" s="33">
        <v>14.91</v>
      </c>
      <c r="H64" s="84">
        <v>1177.8900000000001</v>
      </c>
      <c r="I64" s="17" t="s">
        <v>683</v>
      </c>
      <c r="J64" s="17"/>
      <c r="K64" s="17">
        <v>0.04</v>
      </c>
      <c r="L64" s="18" t="s">
        <v>17</v>
      </c>
    </row>
    <row r="65" spans="1:12" ht="28.8" x14ac:dyDescent="0.3">
      <c r="A65" s="2" t="s">
        <v>827</v>
      </c>
      <c r="B65" s="17" t="s">
        <v>828</v>
      </c>
      <c r="C65" s="17" t="s">
        <v>829</v>
      </c>
      <c r="D65" s="19"/>
      <c r="E65" s="17">
        <v>1</v>
      </c>
      <c r="F65" s="17" t="s">
        <v>11</v>
      </c>
      <c r="G65" s="33">
        <v>29.06</v>
      </c>
      <c r="H65" s="84">
        <v>29.06</v>
      </c>
      <c r="I65" s="17" t="s">
        <v>397</v>
      </c>
      <c r="J65" s="17"/>
      <c r="K65" s="17">
        <v>1</v>
      </c>
      <c r="L65" s="18" t="s">
        <v>17</v>
      </c>
    </row>
    <row r="66" spans="1:12" ht="43.2" x14ac:dyDescent="0.3">
      <c r="A66" s="2" t="s">
        <v>935</v>
      </c>
      <c r="B66" s="17" t="s">
        <v>830</v>
      </c>
      <c r="C66" s="17" t="s">
        <v>831</v>
      </c>
      <c r="D66" s="19"/>
      <c r="E66" s="17">
        <v>41</v>
      </c>
      <c r="F66" s="17" t="s">
        <v>11</v>
      </c>
      <c r="G66" s="33">
        <v>3.84</v>
      </c>
      <c r="H66" s="84">
        <v>157.44</v>
      </c>
      <c r="I66" s="17" t="s">
        <v>683</v>
      </c>
      <c r="J66" s="17"/>
      <c r="K66" s="17">
        <v>0.02</v>
      </c>
      <c r="L66" s="18" t="s">
        <v>17</v>
      </c>
    </row>
    <row r="67" spans="1:12" ht="28.8" x14ac:dyDescent="0.3">
      <c r="A67" s="2" t="s">
        <v>941</v>
      </c>
      <c r="B67" s="17" t="s">
        <v>942</v>
      </c>
      <c r="C67" s="17" t="s">
        <v>943</v>
      </c>
      <c r="D67" s="104" t="s">
        <v>944</v>
      </c>
      <c r="E67" s="17">
        <v>28</v>
      </c>
      <c r="F67" s="17" t="s">
        <v>11</v>
      </c>
      <c r="G67" s="33">
        <v>32.71</v>
      </c>
      <c r="H67" s="84">
        <v>915.88</v>
      </c>
      <c r="I67" s="17" t="s">
        <v>683</v>
      </c>
      <c r="J67" s="17"/>
      <c r="K67" s="17">
        <v>0.5</v>
      </c>
      <c r="L67" s="18" t="s">
        <v>514</v>
      </c>
    </row>
    <row r="68" spans="1:12" x14ac:dyDescent="0.3">
      <c r="A68" s="2" t="s">
        <v>832</v>
      </c>
      <c r="B68" s="17" t="s">
        <v>833</v>
      </c>
      <c r="C68" s="17" t="s">
        <v>834</v>
      </c>
      <c r="D68" s="104"/>
      <c r="E68" s="17">
        <v>10</v>
      </c>
      <c r="F68" s="17" t="s">
        <v>11</v>
      </c>
      <c r="G68" s="33">
        <v>30.25</v>
      </c>
      <c r="H68" s="84">
        <v>302.5</v>
      </c>
      <c r="I68" s="17" t="s">
        <v>683</v>
      </c>
      <c r="J68" s="17"/>
      <c r="K68" s="17">
        <v>0.5</v>
      </c>
      <c r="L68" s="18" t="s">
        <v>282</v>
      </c>
    </row>
    <row r="69" spans="1:12" ht="43.2" x14ac:dyDescent="0.3">
      <c r="A69" s="2" t="s">
        <v>936</v>
      </c>
      <c r="B69" s="17" t="s">
        <v>835</v>
      </c>
      <c r="C69" s="17" t="s">
        <v>836</v>
      </c>
      <c r="D69" s="19"/>
      <c r="E69" s="17">
        <v>69</v>
      </c>
      <c r="F69" s="17" t="s">
        <v>11</v>
      </c>
      <c r="G69" s="33">
        <v>31.71</v>
      </c>
      <c r="H69" s="84">
        <v>2187.9900000000002</v>
      </c>
      <c r="I69" s="17" t="s">
        <v>687</v>
      </c>
      <c r="J69" s="17"/>
      <c r="K69" s="17">
        <v>1.6</v>
      </c>
      <c r="L69" s="18" t="s">
        <v>17</v>
      </c>
    </row>
    <row r="70" spans="1:12" x14ac:dyDescent="0.3">
      <c r="A70" s="2"/>
      <c r="B70" s="17"/>
      <c r="C70" s="17"/>
      <c r="D70" s="19"/>
      <c r="E70" s="17"/>
      <c r="F70" s="17"/>
      <c r="G70" s="33"/>
      <c r="H70" s="84"/>
      <c r="I70" s="17"/>
      <c r="J70" s="17"/>
      <c r="K70" s="17"/>
      <c r="L70" s="18"/>
    </row>
    <row r="71" spans="1:12" x14ac:dyDescent="0.3">
      <c r="A71" s="2"/>
      <c r="B71" s="17"/>
      <c r="C71" s="17"/>
      <c r="D71" s="104"/>
      <c r="E71" s="17"/>
      <c r="F71" s="17"/>
      <c r="G71" s="33"/>
      <c r="H71" s="84"/>
      <c r="I71" s="17"/>
      <c r="J71" s="17"/>
      <c r="K71" s="17"/>
      <c r="L71" s="18"/>
    </row>
  </sheetData>
  <hyperlinks>
    <hyperlink ref="D46" r:id="rId1" xr:uid="{4175562A-4DCC-41E9-A5D5-D55CEDB37568}"/>
  </hyperlinks>
  <pageMargins left="0.7" right="0.7" top="0.75" bottom="0.75" header="0.3" footer="0.3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0"/>
  <sheetViews>
    <sheetView zoomScale="85" zoomScaleNormal="85" workbookViewId="0"/>
  </sheetViews>
  <sheetFormatPr defaultRowHeight="14.4" x14ac:dyDescent="0.3"/>
  <cols>
    <col min="1" max="1" width="19.88671875" bestFit="1" customWidth="1"/>
    <col min="2" max="2" width="38.332031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34" bestFit="1" customWidth="1"/>
    <col min="8" max="8" width="11.109375" style="37" bestFit="1" customWidth="1"/>
    <col min="9" max="9" width="18.88671875" bestFit="1" customWidth="1"/>
    <col min="10" max="10" width="9.5546875" bestFit="1" customWidth="1"/>
    <col min="11" max="11" width="11.109375" bestFit="1" customWidth="1"/>
    <col min="12" max="12" width="39.6640625" bestFit="1" customWidth="1"/>
    <col min="13" max="13" width="81.109375" customWidth="1"/>
    <col min="14" max="14" width="78.5546875" bestFit="1" customWidth="1"/>
    <col min="15" max="15" width="7.33203125" bestFit="1" customWidth="1"/>
    <col min="16" max="16" width="12.109375" bestFit="1" customWidth="1"/>
    <col min="17" max="17" width="26.109375" bestFit="1" customWidth="1"/>
    <col min="18" max="18" width="14.33203125" bestFit="1" customWidth="1"/>
    <col min="19" max="19" width="18.6640625" bestFit="1" customWidth="1"/>
    <col min="20" max="20" width="19.88671875" bestFit="1" customWidth="1"/>
    <col min="21" max="21" width="11.109375" bestFit="1" customWidth="1"/>
  </cols>
  <sheetData>
    <row r="1" spans="1:11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47" t="s">
        <v>252</v>
      </c>
      <c r="H1" s="82" t="s">
        <v>253</v>
      </c>
      <c r="I1" s="17" t="s">
        <v>7</v>
      </c>
      <c r="J1" s="2" t="s">
        <v>255</v>
      </c>
      <c r="K1" s="18" t="s">
        <v>9</v>
      </c>
    </row>
    <row r="2" spans="1:11" ht="28.8" x14ac:dyDescent="0.3">
      <c r="A2" s="2" t="s">
        <v>511</v>
      </c>
      <c r="B2" s="17" t="s">
        <v>512</v>
      </c>
      <c r="C2" s="17" t="s">
        <v>513</v>
      </c>
      <c r="D2" s="19" t="s">
        <v>1057</v>
      </c>
      <c r="E2" s="17">
        <v>150</v>
      </c>
      <c r="F2" s="17" t="s">
        <v>11</v>
      </c>
      <c r="G2" s="33">
        <v>7.13</v>
      </c>
      <c r="H2" s="36">
        <v>1069.5</v>
      </c>
      <c r="I2" s="17" t="s">
        <v>683</v>
      </c>
      <c r="J2" s="17">
        <v>2.1000000000000001E-2</v>
      </c>
      <c r="K2" s="18" t="s">
        <v>514</v>
      </c>
    </row>
    <row r="3" spans="1:11" ht="28.8" x14ac:dyDescent="0.3">
      <c r="A3" s="2" t="s">
        <v>511</v>
      </c>
      <c r="B3" s="17" t="s">
        <v>515</v>
      </c>
      <c r="C3" s="17" t="s">
        <v>516</v>
      </c>
      <c r="D3" s="19" t="s">
        <v>1057</v>
      </c>
      <c r="E3" s="17">
        <v>1</v>
      </c>
      <c r="F3" s="17" t="s">
        <v>11</v>
      </c>
      <c r="G3" s="33">
        <v>13.38</v>
      </c>
      <c r="H3" s="36">
        <v>13.38</v>
      </c>
      <c r="I3" s="17" t="s">
        <v>683</v>
      </c>
      <c r="J3" s="17">
        <v>6.5000000000000002E-2</v>
      </c>
      <c r="K3" s="18" t="s">
        <v>514</v>
      </c>
    </row>
    <row r="4" spans="1:11" ht="28.8" x14ac:dyDescent="0.3">
      <c r="A4" s="2" t="s">
        <v>511</v>
      </c>
      <c r="B4" s="17" t="s">
        <v>517</v>
      </c>
      <c r="C4" s="17" t="s">
        <v>518</v>
      </c>
      <c r="D4" s="19" t="s">
        <v>1057</v>
      </c>
      <c r="E4" s="17">
        <v>1</v>
      </c>
      <c r="F4" s="17" t="s">
        <v>11</v>
      </c>
      <c r="G4" s="33">
        <v>15.93</v>
      </c>
      <c r="H4" s="36">
        <v>15.93</v>
      </c>
      <c r="I4" s="17" t="s">
        <v>683</v>
      </c>
      <c r="J4" s="17">
        <v>0.105</v>
      </c>
      <c r="K4" s="18" t="s">
        <v>514</v>
      </c>
    </row>
    <row r="5" spans="1:11" ht="28.8" x14ac:dyDescent="0.3">
      <c r="A5" s="2" t="s">
        <v>511</v>
      </c>
      <c r="B5" s="17" t="s">
        <v>519</v>
      </c>
      <c r="C5" s="17" t="s">
        <v>520</v>
      </c>
      <c r="D5" s="19" t="s">
        <v>1057</v>
      </c>
      <c r="E5" s="17">
        <v>2</v>
      </c>
      <c r="F5" s="17" t="s">
        <v>11</v>
      </c>
      <c r="G5" s="33">
        <v>36.86</v>
      </c>
      <c r="H5" s="36">
        <v>73.72</v>
      </c>
      <c r="I5" s="17" t="s">
        <v>683</v>
      </c>
      <c r="J5" s="17">
        <v>2.1080000000000001</v>
      </c>
      <c r="K5" s="18" t="s">
        <v>17</v>
      </c>
    </row>
    <row r="6" spans="1:11" ht="28.8" x14ac:dyDescent="0.3">
      <c r="A6" s="2" t="s">
        <v>511</v>
      </c>
      <c r="B6" s="17" t="s">
        <v>521</v>
      </c>
      <c r="C6" s="17" t="s">
        <v>522</v>
      </c>
      <c r="D6" s="19" t="s">
        <v>1057</v>
      </c>
      <c r="E6" s="17">
        <v>5</v>
      </c>
      <c r="F6" s="17" t="s">
        <v>11</v>
      </c>
      <c r="G6" s="33">
        <v>47.15</v>
      </c>
      <c r="H6" s="36">
        <v>235.75</v>
      </c>
      <c r="I6" s="17" t="s">
        <v>683</v>
      </c>
      <c r="J6" s="17">
        <v>2.3050000000000002</v>
      </c>
      <c r="K6" s="18" t="s">
        <v>17</v>
      </c>
    </row>
    <row r="7" spans="1:11" ht="28.8" x14ac:dyDescent="0.3">
      <c r="A7" s="2" t="s">
        <v>511</v>
      </c>
      <c r="B7" s="17" t="s">
        <v>523</v>
      </c>
      <c r="C7" s="17" t="s">
        <v>524</v>
      </c>
      <c r="D7" s="19" t="s">
        <v>1057</v>
      </c>
      <c r="E7" s="17">
        <v>27</v>
      </c>
      <c r="F7" s="17" t="s">
        <v>11</v>
      </c>
      <c r="G7" s="33">
        <v>28.16</v>
      </c>
      <c r="H7" s="36">
        <v>760.32</v>
      </c>
      <c r="I7" s="17" t="s">
        <v>683</v>
      </c>
      <c r="J7" s="17">
        <v>1.165</v>
      </c>
      <c r="K7" s="18" t="s">
        <v>17</v>
      </c>
    </row>
    <row r="8" spans="1:11" x14ac:dyDescent="0.3">
      <c r="A8" s="2" t="s">
        <v>846</v>
      </c>
      <c r="B8" s="17" t="s">
        <v>535</v>
      </c>
      <c r="C8" s="17" t="s">
        <v>536</v>
      </c>
      <c r="D8" s="94"/>
      <c r="E8" s="17">
        <v>1</v>
      </c>
      <c r="F8" s="17" t="s">
        <v>11</v>
      </c>
      <c r="G8" s="33">
        <v>2145.88</v>
      </c>
      <c r="H8" s="36">
        <v>2145.88</v>
      </c>
      <c r="I8" s="17" t="s">
        <v>537</v>
      </c>
      <c r="J8" s="17">
        <v>0.5</v>
      </c>
      <c r="K8" s="18" t="s">
        <v>17</v>
      </c>
    </row>
    <row r="9" spans="1:11" x14ac:dyDescent="0.3">
      <c r="A9" s="2" t="s">
        <v>846</v>
      </c>
      <c r="B9" s="17" t="s">
        <v>848</v>
      </c>
      <c r="C9" s="17" t="s">
        <v>849</v>
      </c>
      <c r="D9" s="19" t="s">
        <v>847</v>
      </c>
      <c r="E9" s="17">
        <v>35</v>
      </c>
      <c r="F9" s="17" t="s">
        <v>945</v>
      </c>
      <c r="G9" s="33">
        <v>8.94</v>
      </c>
      <c r="H9" s="36">
        <v>312.89999999999998</v>
      </c>
      <c r="I9" s="17" t="s">
        <v>683</v>
      </c>
      <c r="J9" s="17">
        <v>0.02</v>
      </c>
      <c r="K9" s="18" t="s">
        <v>17</v>
      </c>
    </row>
    <row r="10" spans="1:11" x14ac:dyDescent="0.3">
      <c r="A10" s="2" t="s">
        <v>534</v>
      </c>
      <c r="B10" s="17" t="s">
        <v>638</v>
      </c>
      <c r="C10" s="17" t="s">
        <v>639</v>
      </c>
      <c r="D10" s="19" t="s">
        <v>640</v>
      </c>
      <c r="E10" s="17">
        <v>5</v>
      </c>
      <c r="F10" s="17" t="s">
        <v>11</v>
      </c>
      <c r="G10" s="33">
        <v>12.6</v>
      </c>
      <c r="H10" s="36">
        <v>63</v>
      </c>
      <c r="I10" s="17" t="s">
        <v>13</v>
      </c>
      <c r="J10" s="17">
        <v>3.0000000000000001E-3</v>
      </c>
      <c r="K10" s="18" t="s">
        <v>63</v>
      </c>
    </row>
    <row r="11" spans="1:11" ht="28.8" x14ac:dyDescent="0.3">
      <c r="A11" s="2" t="s">
        <v>681</v>
      </c>
      <c r="B11" s="17" t="s">
        <v>538</v>
      </c>
      <c r="C11" s="17" t="s">
        <v>539</v>
      </c>
      <c r="D11" s="19" t="s">
        <v>1058</v>
      </c>
      <c r="E11" s="17">
        <v>14</v>
      </c>
      <c r="F11" s="17" t="s">
        <v>11</v>
      </c>
      <c r="G11" s="33">
        <v>4.3</v>
      </c>
      <c r="H11" s="36">
        <v>60.199999999999996</v>
      </c>
      <c r="I11" s="17" t="s">
        <v>683</v>
      </c>
      <c r="J11" s="17">
        <v>7.000000000000001E-3</v>
      </c>
      <c r="K11" s="18" t="s">
        <v>17</v>
      </c>
    </row>
    <row r="12" spans="1:11" ht="28.8" x14ac:dyDescent="0.3">
      <c r="A12" s="2" t="s">
        <v>540</v>
      </c>
      <c r="B12" s="17" t="s">
        <v>541</v>
      </c>
      <c r="C12" s="17" t="s">
        <v>542</v>
      </c>
      <c r="D12" s="19"/>
      <c r="E12" s="17">
        <v>1</v>
      </c>
      <c r="F12" s="17" t="s">
        <v>11</v>
      </c>
      <c r="G12" s="33">
        <v>232.82</v>
      </c>
      <c r="H12" s="36">
        <v>232.82</v>
      </c>
      <c r="I12" s="17" t="s">
        <v>683</v>
      </c>
      <c r="J12" s="17">
        <v>1.883</v>
      </c>
      <c r="K12" s="18" t="s">
        <v>17</v>
      </c>
    </row>
    <row r="13" spans="1:11" ht="28.8" x14ac:dyDescent="0.3">
      <c r="A13" s="2" t="s">
        <v>540</v>
      </c>
      <c r="B13" s="17" t="s">
        <v>543</v>
      </c>
      <c r="C13" s="17" t="s">
        <v>544</v>
      </c>
      <c r="D13" s="19" t="s">
        <v>1058</v>
      </c>
      <c r="E13" s="17">
        <v>8</v>
      </c>
      <c r="F13" s="17" t="s">
        <v>11</v>
      </c>
      <c r="G13" s="33">
        <v>48.28</v>
      </c>
      <c r="H13" s="36">
        <v>386.24</v>
      </c>
      <c r="I13" s="2" t="s">
        <v>683</v>
      </c>
      <c r="J13" s="17">
        <v>0.04</v>
      </c>
      <c r="K13" s="18" t="s">
        <v>17</v>
      </c>
    </row>
    <row r="14" spans="1:11" ht="28.8" x14ac:dyDescent="0.3">
      <c r="A14" s="2" t="s">
        <v>540</v>
      </c>
      <c r="B14" s="17" t="s">
        <v>545</v>
      </c>
      <c r="C14" s="17" t="s">
        <v>546</v>
      </c>
      <c r="D14" s="19" t="s">
        <v>1058</v>
      </c>
      <c r="E14" s="17">
        <v>1</v>
      </c>
      <c r="F14" s="17" t="s">
        <v>11</v>
      </c>
      <c r="G14" s="33">
        <v>27.63</v>
      </c>
      <c r="H14" s="36">
        <v>27.63</v>
      </c>
      <c r="I14" s="2" t="s">
        <v>683</v>
      </c>
      <c r="J14" s="17">
        <v>7.8E-2</v>
      </c>
      <c r="K14" s="18" t="s">
        <v>17</v>
      </c>
    </row>
    <row r="15" spans="1:11" ht="28.8" x14ac:dyDescent="0.3">
      <c r="A15" s="2" t="s">
        <v>540</v>
      </c>
      <c r="B15" s="17" t="s">
        <v>547</v>
      </c>
      <c r="C15" s="17" t="s">
        <v>548</v>
      </c>
      <c r="D15" s="19" t="s">
        <v>1058</v>
      </c>
      <c r="E15" s="17">
        <v>5</v>
      </c>
      <c r="F15" s="17" t="s">
        <v>11</v>
      </c>
      <c r="G15" s="33">
        <v>49.59</v>
      </c>
      <c r="H15" s="36">
        <v>247.95000000000002</v>
      </c>
      <c r="I15" s="17" t="s">
        <v>683</v>
      </c>
      <c r="J15" s="17">
        <v>4.8000000000000001E-2</v>
      </c>
      <c r="K15" s="18" t="s">
        <v>17</v>
      </c>
    </row>
    <row r="16" spans="1:11" ht="28.8" x14ac:dyDescent="0.3">
      <c r="A16" s="2" t="s">
        <v>540</v>
      </c>
      <c r="B16" s="17" t="s">
        <v>549</v>
      </c>
      <c r="C16" s="17" t="s">
        <v>550</v>
      </c>
      <c r="D16" s="19" t="s">
        <v>1058</v>
      </c>
      <c r="E16" s="17">
        <v>4</v>
      </c>
      <c r="F16" s="17" t="s">
        <v>11</v>
      </c>
      <c r="G16" s="33">
        <v>9.7370000000000001</v>
      </c>
      <c r="H16" s="36">
        <v>38.948</v>
      </c>
      <c r="I16" s="17" t="s">
        <v>683</v>
      </c>
      <c r="J16" s="17">
        <v>4.1000000000000009E-2</v>
      </c>
      <c r="K16" s="18" t="s">
        <v>17</v>
      </c>
    </row>
    <row r="17" spans="1:11" ht="28.8" x14ac:dyDescent="0.3">
      <c r="A17" s="2" t="s">
        <v>540</v>
      </c>
      <c r="B17" s="17" t="s">
        <v>551</v>
      </c>
      <c r="C17" s="17" t="s">
        <v>552</v>
      </c>
      <c r="D17" s="19" t="s">
        <v>1058</v>
      </c>
      <c r="E17" s="17">
        <v>20</v>
      </c>
      <c r="F17" s="17" t="s">
        <v>11</v>
      </c>
      <c r="G17" s="33">
        <v>10.054000000000002</v>
      </c>
      <c r="H17" s="36">
        <v>201.08000000000004</v>
      </c>
      <c r="I17" s="17" t="s">
        <v>683</v>
      </c>
      <c r="J17" s="17">
        <v>4.1000000000000009E-2</v>
      </c>
      <c r="K17" s="18" t="s">
        <v>17</v>
      </c>
    </row>
    <row r="18" spans="1:11" ht="28.8" x14ac:dyDescent="0.3">
      <c r="A18" s="2" t="s">
        <v>540</v>
      </c>
      <c r="B18" s="17" t="s">
        <v>553</v>
      </c>
      <c r="C18" s="17" t="s">
        <v>554</v>
      </c>
      <c r="D18" s="19" t="s">
        <v>1058</v>
      </c>
      <c r="E18" s="17">
        <v>30</v>
      </c>
      <c r="F18" s="17" t="s">
        <v>11</v>
      </c>
      <c r="G18" s="33">
        <v>10.596300000000001</v>
      </c>
      <c r="H18" s="36">
        <v>317.88900000000001</v>
      </c>
      <c r="I18" s="17" t="s">
        <v>683</v>
      </c>
      <c r="J18" s="17">
        <v>5.2999999999999999E-2</v>
      </c>
      <c r="K18" s="18" t="s">
        <v>17</v>
      </c>
    </row>
    <row r="19" spans="1:11" ht="28.8" x14ac:dyDescent="0.3">
      <c r="A19" s="2" t="s">
        <v>540</v>
      </c>
      <c r="B19" s="17" t="s">
        <v>555</v>
      </c>
      <c r="C19" s="17" t="s">
        <v>556</v>
      </c>
      <c r="D19" s="19" t="s">
        <v>1058</v>
      </c>
      <c r="E19" s="17">
        <v>20</v>
      </c>
      <c r="F19" s="17" t="s">
        <v>11</v>
      </c>
      <c r="G19" s="33">
        <v>11.255115384615385</v>
      </c>
      <c r="H19" s="36">
        <v>225.1023076923077</v>
      </c>
      <c r="I19" s="17" t="s">
        <v>683</v>
      </c>
      <c r="J19" s="17">
        <v>6.0999999999999999E-2</v>
      </c>
      <c r="K19" s="18" t="s">
        <v>17</v>
      </c>
    </row>
    <row r="20" spans="1:11" ht="28.8" x14ac:dyDescent="0.3">
      <c r="A20" s="2" t="s">
        <v>540</v>
      </c>
      <c r="B20" s="17" t="s">
        <v>557</v>
      </c>
      <c r="C20" s="17" t="s">
        <v>558</v>
      </c>
      <c r="D20" s="19" t="s">
        <v>1058</v>
      </c>
      <c r="E20" s="17">
        <v>16</v>
      </c>
      <c r="F20" s="17" t="s">
        <v>11</v>
      </c>
      <c r="G20" s="33">
        <v>11.827199999999999</v>
      </c>
      <c r="H20" s="36">
        <v>189.23519999999999</v>
      </c>
      <c r="I20" s="17" t="s">
        <v>683</v>
      </c>
      <c r="J20" s="17">
        <v>6.9000000000000006E-2</v>
      </c>
      <c r="K20" s="18" t="s">
        <v>17</v>
      </c>
    </row>
    <row r="21" spans="1:11" ht="28.8" x14ac:dyDescent="0.3">
      <c r="A21" s="2" t="s">
        <v>540</v>
      </c>
      <c r="B21" s="17" t="s">
        <v>559</v>
      </c>
      <c r="C21" s="17" t="s">
        <v>560</v>
      </c>
      <c r="D21" s="19" t="s">
        <v>1058</v>
      </c>
      <c r="E21" s="17">
        <v>2</v>
      </c>
      <c r="F21" s="17" t="s">
        <v>11</v>
      </c>
      <c r="G21" s="33">
        <v>28.204000000000004</v>
      </c>
      <c r="H21" s="36">
        <v>56.408000000000008</v>
      </c>
      <c r="I21" s="17" t="s">
        <v>683</v>
      </c>
      <c r="J21" s="17">
        <v>7.0000000000000007E-2</v>
      </c>
      <c r="K21" s="18" t="s">
        <v>17</v>
      </c>
    </row>
    <row r="22" spans="1:11" ht="28.8" x14ac:dyDescent="0.3">
      <c r="A22" s="2" t="s">
        <v>540</v>
      </c>
      <c r="B22" s="17" t="s">
        <v>561</v>
      </c>
      <c r="C22" s="17" t="s">
        <v>562</v>
      </c>
      <c r="D22" s="19" t="s">
        <v>1058</v>
      </c>
      <c r="E22" s="17">
        <v>49</v>
      </c>
      <c r="F22" s="17" t="s">
        <v>11</v>
      </c>
      <c r="G22" s="33">
        <v>10.56</v>
      </c>
      <c r="H22" s="36">
        <v>517.44000000000005</v>
      </c>
      <c r="I22" s="17" t="s">
        <v>683</v>
      </c>
      <c r="J22" s="17">
        <v>9.5000000000000001E-2</v>
      </c>
      <c r="K22" s="18" t="s">
        <v>17</v>
      </c>
    </row>
    <row r="23" spans="1:11" ht="28.8" x14ac:dyDescent="0.3">
      <c r="A23" s="2" t="s">
        <v>540</v>
      </c>
      <c r="B23" s="17" t="s">
        <v>563</v>
      </c>
      <c r="C23" s="17" t="s">
        <v>564</v>
      </c>
      <c r="D23" s="19" t="s">
        <v>1058</v>
      </c>
      <c r="E23" s="17">
        <v>1</v>
      </c>
      <c r="F23" s="17" t="s">
        <v>11</v>
      </c>
      <c r="G23" s="33">
        <v>40.98</v>
      </c>
      <c r="H23" s="36">
        <v>40.98</v>
      </c>
      <c r="I23" s="17" t="s">
        <v>683</v>
      </c>
      <c r="J23" s="17">
        <v>0.76800000000000002</v>
      </c>
      <c r="K23" s="18" t="s">
        <v>17</v>
      </c>
    </row>
    <row r="24" spans="1:11" ht="28.8" x14ac:dyDescent="0.3">
      <c r="A24" s="2" t="s">
        <v>540</v>
      </c>
      <c r="B24" s="17" t="s">
        <v>565</v>
      </c>
      <c r="C24" s="17" t="s">
        <v>566</v>
      </c>
      <c r="D24" s="19" t="s">
        <v>1058</v>
      </c>
      <c r="E24" s="17">
        <v>67</v>
      </c>
      <c r="F24" s="17" t="s">
        <v>11</v>
      </c>
      <c r="G24" s="33">
        <v>18.14</v>
      </c>
      <c r="H24" s="36">
        <v>1215.3800000000001</v>
      </c>
      <c r="I24" s="17" t="s">
        <v>683</v>
      </c>
      <c r="J24" s="17">
        <v>0.1</v>
      </c>
      <c r="K24" s="18" t="s">
        <v>17</v>
      </c>
    </row>
    <row r="25" spans="1:11" ht="28.8" x14ac:dyDescent="0.3">
      <c r="A25" s="2" t="s">
        <v>540</v>
      </c>
      <c r="B25" s="17" t="s">
        <v>567</v>
      </c>
      <c r="C25" s="17" t="s">
        <v>568</v>
      </c>
      <c r="D25" s="19" t="s">
        <v>1058</v>
      </c>
      <c r="E25" s="17">
        <v>1</v>
      </c>
      <c r="F25" s="17" t="s">
        <v>11</v>
      </c>
      <c r="G25" s="33">
        <v>32.229999999999997</v>
      </c>
      <c r="H25" s="36">
        <v>32.229999999999997</v>
      </c>
      <c r="I25" s="17" t="s">
        <v>683</v>
      </c>
      <c r="J25" s="17">
        <v>0.17499999999999999</v>
      </c>
      <c r="K25" s="18" t="s">
        <v>17</v>
      </c>
    </row>
    <row r="26" spans="1:11" ht="28.8" x14ac:dyDescent="0.3">
      <c r="A26" s="2" t="s">
        <v>540</v>
      </c>
      <c r="B26" s="17" t="s">
        <v>569</v>
      </c>
      <c r="C26" s="17" t="s">
        <v>570</v>
      </c>
      <c r="D26" s="19" t="s">
        <v>1058</v>
      </c>
      <c r="E26" s="17">
        <v>6</v>
      </c>
      <c r="F26" s="17" t="s">
        <v>11</v>
      </c>
      <c r="G26" s="33">
        <v>492.31</v>
      </c>
      <c r="H26" s="36">
        <v>2953.86</v>
      </c>
      <c r="I26" s="17" t="s">
        <v>683</v>
      </c>
      <c r="J26" s="17">
        <v>1.5249999999999999</v>
      </c>
      <c r="K26" s="18" t="s">
        <v>17</v>
      </c>
    </row>
    <row r="27" spans="1:11" ht="28.8" x14ac:dyDescent="0.3">
      <c r="A27" s="2" t="s">
        <v>681</v>
      </c>
      <c r="B27" s="17" t="s">
        <v>571</v>
      </c>
      <c r="C27" s="17" t="s">
        <v>572</v>
      </c>
      <c r="D27" s="19" t="s">
        <v>1058</v>
      </c>
      <c r="E27" s="17">
        <v>4</v>
      </c>
      <c r="F27" s="17" t="s">
        <v>945</v>
      </c>
      <c r="G27" s="33">
        <v>1105.4100000000001</v>
      </c>
      <c r="H27" s="36">
        <v>4421.6400000000003</v>
      </c>
      <c r="I27" s="17" t="s">
        <v>683</v>
      </c>
      <c r="J27" s="17">
        <v>0.10199999999999999</v>
      </c>
      <c r="K27" s="18" t="s">
        <v>17</v>
      </c>
    </row>
    <row r="28" spans="1:11" ht="28.8" x14ac:dyDescent="0.3">
      <c r="A28" s="2" t="s">
        <v>527</v>
      </c>
      <c r="B28" s="17" t="s">
        <v>573</v>
      </c>
      <c r="C28" s="17" t="s">
        <v>574</v>
      </c>
      <c r="D28" s="19" t="s">
        <v>962</v>
      </c>
      <c r="E28" s="17">
        <v>14</v>
      </c>
      <c r="F28" s="17" t="s">
        <v>11</v>
      </c>
      <c r="G28" s="33">
        <v>45.06</v>
      </c>
      <c r="H28" s="36">
        <v>630.84</v>
      </c>
      <c r="I28" s="17" t="s">
        <v>683</v>
      </c>
      <c r="J28" s="17">
        <v>1.2</v>
      </c>
      <c r="K28" s="18" t="s">
        <v>17</v>
      </c>
    </row>
    <row r="29" spans="1:11" ht="28.8" x14ac:dyDescent="0.3">
      <c r="A29" s="2" t="s">
        <v>527</v>
      </c>
      <c r="B29" s="17" t="s">
        <v>575</v>
      </c>
      <c r="C29" s="17" t="s">
        <v>576</v>
      </c>
      <c r="D29" s="19" t="s">
        <v>962</v>
      </c>
      <c r="E29" s="17">
        <v>15</v>
      </c>
      <c r="F29" s="17" t="s">
        <v>11</v>
      </c>
      <c r="G29" s="33">
        <v>56.02</v>
      </c>
      <c r="H29" s="36">
        <v>840.30000000000007</v>
      </c>
      <c r="I29" s="17" t="s">
        <v>683</v>
      </c>
      <c r="J29" s="17">
        <v>1.5</v>
      </c>
      <c r="K29" s="18" t="s">
        <v>17</v>
      </c>
    </row>
    <row r="30" spans="1:11" ht="28.8" x14ac:dyDescent="0.3">
      <c r="A30" s="2" t="s">
        <v>527</v>
      </c>
      <c r="B30" s="17" t="s">
        <v>577</v>
      </c>
      <c r="C30" s="17" t="s">
        <v>578</v>
      </c>
      <c r="D30" s="19" t="s">
        <v>962</v>
      </c>
      <c r="E30" s="17">
        <v>10</v>
      </c>
      <c r="F30" s="17" t="s">
        <v>11</v>
      </c>
      <c r="G30" s="33">
        <v>65.709999999999994</v>
      </c>
      <c r="H30" s="36">
        <v>657.09999999999991</v>
      </c>
      <c r="I30" s="17" t="s">
        <v>683</v>
      </c>
      <c r="J30" s="17">
        <v>1.8</v>
      </c>
      <c r="K30" s="18" t="s">
        <v>17</v>
      </c>
    </row>
    <row r="31" spans="1:11" ht="28.8" x14ac:dyDescent="0.3">
      <c r="A31" s="2" t="s">
        <v>681</v>
      </c>
      <c r="B31" s="17" t="s">
        <v>579</v>
      </c>
      <c r="C31" s="17" t="s">
        <v>580</v>
      </c>
      <c r="D31" s="19" t="s">
        <v>1058</v>
      </c>
      <c r="E31" s="17">
        <v>38</v>
      </c>
      <c r="F31" s="17" t="s">
        <v>11</v>
      </c>
      <c r="G31" s="33">
        <v>4.59</v>
      </c>
      <c r="H31" s="36">
        <v>174.42</v>
      </c>
      <c r="I31" s="17" t="s">
        <v>683</v>
      </c>
      <c r="J31" s="17">
        <v>6.0000000000000001E-3</v>
      </c>
      <c r="K31" s="18" t="s">
        <v>17</v>
      </c>
    </row>
    <row r="32" spans="1:11" ht="28.8" x14ac:dyDescent="0.3">
      <c r="A32" s="2" t="s">
        <v>681</v>
      </c>
      <c r="B32" s="17" t="s">
        <v>581</v>
      </c>
      <c r="C32" s="17" t="s">
        <v>582</v>
      </c>
      <c r="D32" s="19" t="s">
        <v>1058</v>
      </c>
      <c r="E32" s="17">
        <v>163</v>
      </c>
      <c r="F32" s="17" t="s">
        <v>11</v>
      </c>
      <c r="G32" s="33">
        <v>3.52</v>
      </c>
      <c r="H32" s="36">
        <v>573.76</v>
      </c>
      <c r="I32" s="17" t="s">
        <v>683</v>
      </c>
      <c r="J32" s="17">
        <v>8.0000000000000002E-3</v>
      </c>
      <c r="K32" s="18" t="s">
        <v>17</v>
      </c>
    </row>
    <row r="33" spans="1:11" ht="28.8" x14ac:dyDescent="0.3">
      <c r="A33" s="2" t="s">
        <v>681</v>
      </c>
      <c r="B33" s="17" t="s">
        <v>583</v>
      </c>
      <c r="C33" s="17" t="s">
        <v>584</v>
      </c>
      <c r="D33" s="19" t="s">
        <v>1058</v>
      </c>
      <c r="E33" s="17">
        <v>112</v>
      </c>
      <c r="F33" s="17" t="s">
        <v>11</v>
      </c>
      <c r="G33" s="33">
        <v>3.88</v>
      </c>
      <c r="H33" s="36">
        <v>434.56</v>
      </c>
      <c r="I33" s="17" t="s">
        <v>683</v>
      </c>
      <c r="J33" s="17">
        <v>7.000000000000001E-3</v>
      </c>
      <c r="K33" s="18" t="s">
        <v>17</v>
      </c>
    </row>
    <row r="34" spans="1:11" ht="28.8" x14ac:dyDescent="0.3">
      <c r="A34" s="2" t="s">
        <v>540</v>
      </c>
      <c r="B34" s="17" t="s">
        <v>525</v>
      </c>
      <c r="C34" s="17" t="s">
        <v>526</v>
      </c>
      <c r="D34" s="94" t="s">
        <v>944</v>
      </c>
      <c r="E34" s="17">
        <v>1</v>
      </c>
      <c r="F34" s="17" t="s">
        <v>11</v>
      </c>
      <c r="G34" s="33">
        <v>20.28</v>
      </c>
      <c r="H34" s="36">
        <v>20.28</v>
      </c>
      <c r="I34" s="17" t="s">
        <v>683</v>
      </c>
      <c r="J34" s="17">
        <v>0.04</v>
      </c>
      <c r="K34" s="18" t="s">
        <v>282</v>
      </c>
    </row>
    <row r="35" spans="1:11" ht="28.8" x14ac:dyDescent="0.3">
      <c r="A35" s="2" t="s">
        <v>540</v>
      </c>
      <c r="B35" s="17" t="s">
        <v>585</v>
      </c>
      <c r="C35" s="17" t="s">
        <v>586</v>
      </c>
      <c r="D35" s="94" t="s">
        <v>944</v>
      </c>
      <c r="E35" s="17">
        <v>1</v>
      </c>
      <c r="F35" s="17" t="s">
        <v>11</v>
      </c>
      <c r="G35" s="33">
        <v>22.2</v>
      </c>
      <c r="H35" s="36">
        <v>22.2</v>
      </c>
      <c r="I35" s="17" t="s">
        <v>683</v>
      </c>
      <c r="J35" s="17">
        <v>2.5000000000000001E-2</v>
      </c>
      <c r="K35" s="18" t="s">
        <v>17</v>
      </c>
    </row>
    <row r="36" spans="1:11" ht="28.8" x14ac:dyDescent="0.3">
      <c r="A36" s="2" t="s">
        <v>540</v>
      </c>
      <c r="B36" s="17" t="s">
        <v>587</v>
      </c>
      <c r="C36" s="17" t="s">
        <v>588</v>
      </c>
      <c r="D36" s="94" t="s">
        <v>944</v>
      </c>
      <c r="E36" s="17">
        <v>2</v>
      </c>
      <c r="F36" s="17" t="s">
        <v>11</v>
      </c>
      <c r="G36" s="33">
        <v>9.43</v>
      </c>
      <c r="H36" s="36">
        <v>18.86</v>
      </c>
      <c r="I36" s="17" t="s">
        <v>683</v>
      </c>
      <c r="J36" s="17">
        <v>2.9000000000000005E-2</v>
      </c>
      <c r="K36" s="18" t="s">
        <v>17</v>
      </c>
    </row>
    <row r="37" spans="1:11" ht="28.8" x14ac:dyDescent="0.3">
      <c r="A37" s="2" t="s">
        <v>540</v>
      </c>
      <c r="B37" s="17" t="s">
        <v>589</v>
      </c>
      <c r="C37" s="17" t="s">
        <v>590</v>
      </c>
      <c r="D37" s="94" t="s">
        <v>944</v>
      </c>
      <c r="E37" s="17">
        <v>67</v>
      </c>
      <c r="F37" s="17" t="s">
        <v>11</v>
      </c>
      <c r="G37" s="33">
        <v>14.57</v>
      </c>
      <c r="H37" s="36">
        <v>976.19</v>
      </c>
      <c r="I37" s="17" t="s">
        <v>683</v>
      </c>
      <c r="J37" s="17">
        <v>0.10100000000000002</v>
      </c>
      <c r="K37" s="18" t="s">
        <v>17</v>
      </c>
    </row>
    <row r="38" spans="1:11" ht="28.8" x14ac:dyDescent="0.3">
      <c r="A38" s="2" t="s">
        <v>540</v>
      </c>
      <c r="B38" s="17" t="s">
        <v>591</v>
      </c>
      <c r="C38" s="17" t="s">
        <v>592</v>
      </c>
      <c r="D38" s="94" t="s">
        <v>944</v>
      </c>
      <c r="E38" s="17">
        <v>14</v>
      </c>
      <c r="F38" s="17" t="s">
        <v>11</v>
      </c>
      <c r="G38" s="33">
        <v>11.8</v>
      </c>
      <c r="H38" s="36">
        <v>165.20000000000002</v>
      </c>
      <c r="I38" s="17" t="s">
        <v>683</v>
      </c>
      <c r="J38" s="17">
        <v>3.3000000000000002E-2</v>
      </c>
      <c r="K38" s="18" t="s">
        <v>17</v>
      </c>
    </row>
    <row r="39" spans="1:11" ht="28.8" x14ac:dyDescent="0.3">
      <c r="A39" s="2" t="s">
        <v>681</v>
      </c>
      <c r="B39" s="17" t="s">
        <v>593</v>
      </c>
      <c r="C39" s="17" t="s">
        <v>594</v>
      </c>
      <c r="D39" s="94" t="s">
        <v>944</v>
      </c>
      <c r="E39" s="17">
        <v>1</v>
      </c>
      <c r="F39" s="17" t="s">
        <v>11</v>
      </c>
      <c r="G39" s="33">
        <v>4.3499999999999996</v>
      </c>
      <c r="H39" s="36">
        <v>4.3499999999999996</v>
      </c>
      <c r="I39" s="17" t="s">
        <v>683</v>
      </c>
      <c r="J39" s="17">
        <v>1.6E-2</v>
      </c>
      <c r="K39" s="18" t="s">
        <v>17</v>
      </c>
    </row>
    <row r="40" spans="1:11" ht="28.8" x14ac:dyDescent="0.3">
      <c r="A40" s="2" t="s">
        <v>540</v>
      </c>
      <c r="B40" s="17" t="s">
        <v>595</v>
      </c>
      <c r="C40" s="17" t="s">
        <v>596</v>
      </c>
      <c r="D40" s="94" t="s">
        <v>944</v>
      </c>
      <c r="E40" s="17">
        <v>1</v>
      </c>
      <c r="F40" s="17" t="s">
        <v>11</v>
      </c>
      <c r="G40" s="33">
        <v>10.65</v>
      </c>
      <c r="H40" s="36">
        <v>10.65</v>
      </c>
      <c r="I40" s="17" t="s">
        <v>683</v>
      </c>
      <c r="J40" s="17">
        <v>2.3E-2</v>
      </c>
      <c r="K40" s="18" t="s">
        <v>17</v>
      </c>
    </row>
    <row r="41" spans="1:11" ht="28.8" x14ac:dyDescent="0.3">
      <c r="A41" s="2" t="s">
        <v>540</v>
      </c>
      <c r="B41" s="17" t="s">
        <v>597</v>
      </c>
      <c r="C41" s="17" t="s">
        <v>598</v>
      </c>
      <c r="D41" s="94" t="s">
        <v>944</v>
      </c>
      <c r="E41" s="17">
        <v>5</v>
      </c>
      <c r="F41" s="17" t="s">
        <v>11</v>
      </c>
      <c r="G41" s="33">
        <v>21.71</v>
      </c>
      <c r="H41" s="36">
        <v>108.55000000000001</v>
      </c>
      <c r="I41" s="17" t="s">
        <v>683</v>
      </c>
      <c r="J41" s="17">
        <v>7.0000000000000007E-2</v>
      </c>
      <c r="K41" s="18" t="s">
        <v>17</v>
      </c>
    </row>
    <row r="42" spans="1:11" ht="28.8" x14ac:dyDescent="0.3">
      <c r="A42" s="2" t="s">
        <v>540</v>
      </c>
      <c r="B42" s="17" t="s">
        <v>599</v>
      </c>
      <c r="C42" s="17" t="s">
        <v>598</v>
      </c>
      <c r="D42" s="94" t="s">
        <v>944</v>
      </c>
      <c r="E42" s="17">
        <v>21</v>
      </c>
      <c r="F42" s="17" t="s">
        <v>11</v>
      </c>
      <c r="G42" s="33">
        <v>17.66</v>
      </c>
      <c r="H42" s="36">
        <v>370.86</v>
      </c>
      <c r="I42" s="17" t="s">
        <v>683</v>
      </c>
      <c r="J42" s="17">
        <v>7.0000000000000007E-2</v>
      </c>
      <c r="K42" s="18" t="s">
        <v>17</v>
      </c>
    </row>
    <row r="43" spans="1:11" ht="28.8" x14ac:dyDescent="0.3">
      <c r="A43" s="2" t="s">
        <v>681</v>
      </c>
      <c r="B43" s="17" t="s">
        <v>600</v>
      </c>
      <c r="C43" s="17" t="s">
        <v>601</v>
      </c>
      <c r="D43" s="94" t="s">
        <v>944</v>
      </c>
      <c r="E43" s="17">
        <v>1</v>
      </c>
      <c r="F43" s="17" t="s">
        <v>11</v>
      </c>
      <c r="G43" s="33">
        <v>5.65</v>
      </c>
      <c r="H43" s="36">
        <v>5.65</v>
      </c>
      <c r="I43" s="17" t="s">
        <v>683</v>
      </c>
      <c r="J43" s="17">
        <v>0.03</v>
      </c>
      <c r="K43" s="18" t="s">
        <v>17</v>
      </c>
    </row>
    <row r="44" spans="1:11" ht="28.8" x14ac:dyDescent="0.3">
      <c r="A44" s="2" t="s">
        <v>681</v>
      </c>
      <c r="B44" s="17" t="s">
        <v>602</v>
      </c>
      <c r="C44" s="17" t="s">
        <v>603</v>
      </c>
      <c r="D44" s="94" t="s">
        <v>944</v>
      </c>
      <c r="E44" s="17">
        <v>1</v>
      </c>
      <c r="F44" s="17" t="s">
        <v>945</v>
      </c>
      <c r="G44" s="33">
        <v>55.53</v>
      </c>
      <c r="H44" s="36">
        <v>55.53</v>
      </c>
      <c r="I44" s="17" t="s">
        <v>683</v>
      </c>
      <c r="J44" s="17">
        <v>4.1000000000000009E-2</v>
      </c>
      <c r="K44" s="18" t="s">
        <v>17</v>
      </c>
    </row>
    <row r="45" spans="1:11" ht="28.8" x14ac:dyDescent="0.3">
      <c r="A45" s="2" t="s">
        <v>527</v>
      </c>
      <c r="B45" s="17" t="s">
        <v>528</v>
      </c>
      <c r="C45" s="17" t="s">
        <v>529</v>
      </c>
      <c r="D45" s="95" t="s">
        <v>1059</v>
      </c>
      <c r="E45" s="17">
        <v>1</v>
      </c>
      <c r="F45" s="17" t="s">
        <v>11</v>
      </c>
      <c r="G45" s="33">
        <v>68.22</v>
      </c>
      <c r="H45" s="36">
        <v>68.22</v>
      </c>
      <c r="I45" s="17" t="s">
        <v>683</v>
      </c>
      <c r="J45" s="17">
        <v>0.77900000000000003</v>
      </c>
      <c r="K45" s="18" t="s">
        <v>282</v>
      </c>
    </row>
    <row r="46" spans="1:11" ht="28.8" x14ac:dyDescent="0.3">
      <c r="A46" s="2" t="s">
        <v>527</v>
      </c>
      <c r="B46" s="17" t="s">
        <v>604</v>
      </c>
      <c r="C46" s="17" t="s">
        <v>605</v>
      </c>
      <c r="D46" s="95" t="s">
        <v>1059</v>
      </c>
      <c r="E46" s="17">
        <v>1</v>
      </c>
      <c r="F46" s="17" t="s">
        <v>11</v>
      </c>
      <c r="G46" s="33">
        <v>339.47</v>
      </c>
      <c r="H46" s="36">
        <v>339.47</v>
      </c>
      <c r="I46" s="17" t="s">
        <v>683</v>
      </c>
      <c r="J46" s="17">
        <v>1.8720000000000001</v>
      </c>
      <c r="K46" s="18" t="s">
        <v>17</v>
      </c>
    </row>
    <row r="47" spans="1:11" ht="28.8" x14ac:dyDescent="0.3">
      <c r="A47" s="2" t="s">
        <v>527</v>
      </c>
      <c r="B47" s="17" t="s">
        <v>606</v>
      </c>
      <c r="C47" s="17" t="s">
        <v>607</v>
      </c>
      <c r="D47" s="95" t="s">
        <v>1059</v>
      </c>
      <c r="E47" s="17">
        <v>1</v>
      </c>
      <c r="F47" s="17" t="s">
        <v>11</v>
      </c>
      <c r="G47" s="33">
        <v>475.76</v>
      </c>
      <c r="H47" s="36">
        <v>475.76</v>
      </c>
      <c r="I47" s="17" t="s">
        <v>683</v>
      </c>
      <c r="J47" s="17">
        <v>1.66</v>
      </c>
      <c r="K47" s="18" t="s">
        <v>17</v>
      </c>
    </row>
    <row r="48" spans="1:11" ht="28.8" x14ac:dyDescent="0.3">
      <c r="A48" s="2" t="s">
        <v>527</v>
      </c>
      <c r="B48" s="17" t="s">
        <v>615</v>
      </c>
      <c r="C48" s="17" t="s">
        <v>616</v>
      </c>
      <c r="D48" s="19" t="s">
        <v>1060</v>
      </c>
      <c r="E48" s="17">
        <v>2</v>
      </c>
      <c r="F48" s="17" t="s">
        <v>11</v>
      </c>
      <c r="G48" s="33">
        <v>63.76</v>
      </c>
      <c r="H48" s="36">
        <v>127.52</v>
      </c>
      <c r="I48" s="17" t="s">
        <v>683</v>
      </c>
      <c r="J48" s="17">
        <v>0.33200000000000002</v>
      </c>
      <c r="K48" s="18" t="s">
        <v>17</v>
      </c>
    </row>
    <row r="49" spans="1:11" ht="28.8" x14ac:dyDescent="0.3">
      <c r="A49" s="2" t="s">
        <v>527</v>
      </c>
      <c r="B49" s="17" t="s">
        <v>617</v>
      </c>
      <c r="C49" s="17" t="s">
        <v>618</v>
      </c>
      <c r="D49" s="19" t="s">
        <v>1060</v>
      </c>
      <c r="E49" s="17">
        <v>2</v>
      </c>
      <c r="F49" s="17" t="s">
        <v>11</v>
      </c>
      <c r="G49" s="33">
        <v>70.62</v>
      </c>
      <c r="H49" s="36">
        <v>141.24</v>
      </c>
      <c r="I49" s="17" t="s">
        <v>683</v>
      </c>
      <c r="J49" s="17">
        <v>0.34</v>
      </c>
      <c r="K49" s="18" t="s">
        <v>17</v>
      </c>
    </row>
    <row r="50" spans="1:11" ht="28.8" x14ac:dyDescent="0.3">
      <c r="A50" s="2" t="s">
        <v>530</v>
      </c>
      <c r="B50" s="17" t="s">
        <v>619</v>
      </c>
      <c r="C50" s="17" t="s">
        <v>620</v>
      </c>
      <c r="D50" s="19" t="s">
        <v>621</v>
      </c>
      <c r="E50" s="17">
        <v>7</v>
      </c>
      <c r="F50" s="17" t="s">
        <v>11</v>
      </c>
      <c r="G50" s="33">
        <v>3.05</v>
      </c>
      <c r="H50" s="36">
        <v>21.349999999999998</v>
      </c>
      <c r="I50" s="17" t="s">
        <v>13</v>
      </c>
      <c r="J50" s="17">
        <v>6.0000000000000001E-3</v>
      </c>
      <c r="K50" s="18" t="s">
        <v>63</v>
      </c>
    </row>
    <row r="51" spans="1:11" ht="28.8" x14ac:dyDescent="0.3">
      <c r="A51" s="2" t="s">
        <v>530</v>
      </c>
      <c r="B51" s="17" t="s">
        <v>622</v>
      </c>
      <c r="C51" s="17" t="s">
        <v>623</v>
      </c>
      <c r="D51" s="19" t="s">
        <v>624</v>
      </c>
      <c r="E51" s="17">
        <v>23</v>
      </c>
      <c r="F51" s="17" t="s">
        <v>11</v>
      </c>
      <c r="G51" s="33">
        <v>12.6</v>
      </c>
      <c r="H51" s="36">
        <v>289.8</v>
      </c>
      <c r="I51" s="17" t="s">
        <v>13</v>
      </c>
      <c r="J51" s="17">
        <v>7.000000000000001E-3</v>
      </c>
      <c r="K51" s="18" t="s">
        <v>63</v>
      </c>
    </row>
    <row r="52" spans="1:11" ht="28.8" x14ac:dyDescent="0.3">
      <c r="A52" s="2" t="s">
        <v>530</v>
      </c>
      <c r="B52" s="17" t="s">
        <v>531</v>
      </c>
      <c r="C52" s="17" t="s">
        <v>532</v>
      </c>
      <c r="D52" s="19" t="s">
        <v>533</v>
      </c>
      <c r="E52" s="17">
        <v>303</v>
      </c>
      <c r="F52" s="17" t="s">
        <v>11</v>
      </c>
      <c r="G52" s="33">
        <v>20.69</v>
      </c>
      <c r="H52" s="36">
        <v>6269.0700000000006</v>
      </c>
      <c r="I52" s="17" t="s">
        <v>13</v>
      </c>
      <c r="J52" s="17">
        <v>8.9999999999999993E-3</v>
      </c>
      <c r="K52" s="18" t="s">
        <v>17</v>
      </c>
    </row>
    <row r="53" spans="1:11" ht="28.8" x14ac:dyDescent="0.3">
      <c r="A53" s="2" t="s">
        <v>530</v>
      </c>
      <c r="B53" s="17" t="s">
        <v>625</v>
      </c>
      <c r="C53" s="17" t="s">
        <v>626</v>
      </c>
      <c r="D53" s="19"/>
      <c r="E53" s="17">
        <v>14</v>
      </c>
      <c r="F53" s="17" t="s">
        <v>11</v>
      </c>
      <c r="G53" s="33">
        <v>0.92</v>
      </c>
      <c r="H53" s="36">
        <v>12.88</v>
      </c>
      <c r="I53" s="17" t="s">
        <v>13</v>
      </c>
      <c r="J53" s="17">
        <v>6.0000000000000001E-3</v>
      </c>
      <c r="K53" s="18" t="s">
        <v>63</v>
      </c>
    </row>
    <row r="54" spans="1:11" ht="28.8" x14ac:dyDescent="0.3">
      <c r="A54" s="2" t="s">
        <v>530</v>
      </c>
      <c r="B54" s="17" t="s">
        <v>627</v>
      </c>
      <c r="C54" s="17" t="s">
        <v>628</v>
      </c>
      <c r="D54" s="19"/>
      <c r="E54" s="17">
        <v>326</v>
      </c>
      <c r="F54" s="17" t="s">
        <v>11</v>
      </c>
      <c r="G54" s="33">
        <v>1.58</v>
      </c>
      <c r="H54" s="36">
        <v>515.08000000000004</v>
      </c>
      <c r="I54" s="17" t="s">
        <v>13</v>
      </c>
      <c r="J54" s="17">
        <v>0.01</v>
      </c>
      <c r="K54" s="18" t="s">
        <v>63</v>
      </c>
    </row>
    <row r="55" spans="1:11" ht="28.8" x14ac:dyDescent="0.3">
      <c r="A55" s="2" t="s">
        <v>530</v>
      </c>
      <c r="B55" s="17" t="s">
        <v>629</v>
      </c>
      <c r="C55" s="17" t="s">
        <v>630</v>
      </c>
      <c r="D55" s="19" t="s">
        <v>621</v>
      </c>
      <c r="E55" s="17">
        <v>18</v>
      </c>
      <c r="F55" s="17" t="s">
        <v>11</v>
      </c>
      <c r="G55" s="33">
        <v>3.05</v>
      </c>
      <c r="H55" s="36">
        <v>54.9</v>
      </c>
      <c r="I55" s="17" t="s">
        <v>13</v>
      </c>
      <c r="J55" s="17">
        <v>8.9999999999999993E-3</v>
      </c>
      <c r="K55" s="18" t="s">
        <v>63</v>
      </c>
    </row>
    <row r="56" spans="1:11" ht="28.8" x14ac:dyDescent="0.3">
      <c r="A56" s="2" t="s">
        <v>530</v>
      </c>
      <c r="B56" s="17" t="s">
        <v>631</v>
      </c>
      <c r="C56" s="17" t="s">
        <v>632</v>
      </c>
      <c r="D56" s="19" t="s">
        <v>633</v>
      </c>
      <c r="E56" s="17">
        <v>66</v>
      </c>
      <c r="F56" s="17" t="s">
        <v>11</v>
      </c>
      <c r="G56" s="33">
        <v>0.95</v>
      </c>
      <c r="H56" s="36">
        <v>62.699999999999996</v>
      </c>
      <c r="I56" s="17" t="s">
        <v>13</v>
      </c>
      <c r="J56" s="17">
        <v>6.0000000000000001E-3</v>
      </c>
      <c r="K56" s="18" t="s">
        <v>63</v>
      </c>
    </row>
    <row r="57" spans="1:11" ht="28.8" x14ac:dyDescent="0.3">
      <c r="A57" s="2" t="s">
        <v>530</v>
      </c>
      <c r="B57" s="17" t="s">
        <v>850</v>
      </c>
      <c r="C57" s="17" t="s">
        <v>851</v>
      </c>
      <c r="D57" s="19" t="s">
        <v>852</v>
      </c>
      <c r="E57" s="17">
        <v>5</v>
      </c>
      <c r="F57" s="17" t="s">
        <v>11</v>
      </c>
      <c r="G57" s="33">
        <v>4.3099999999999996</v>
      </c>
      <c r="H57" s="36">
        <v>21.549999999999997</v>
      </c>
      <c r="I57" s="17" t="s">
        <v>13</v>
      </c>
      <c r="J57" s="17">
        <v>8.0000000000000002E-3</v>
      </c>
      <c r="K57" s="18" t="s">
        <v>17</v>
      </c>
    </row>
    <row r="58" spans="1:11" ht="28.8" x14ac:dyDescent="0.3">
      <c r="A58" s="2" t="s">
        <v>530</v>
      </c>
      <c r="B58" s="17" t="s">
        <v>853</v>
      </c>
      <c r="C58" s="17" t="s">
        <v>854</v>
      </c>
      <c r="D58" s="19" t="s">
        <v>855</v>
      </c>
      <c r="E58" s="17">
        <v>17</v>
      </c>
      <c r="F58" s="17" t="s">
        <v>11</v>
      </c>
      <c r="G58" s="33">
        <v>4.5</v>
      </c>
      <c r="H58" s="36">
        <v>76.5</v>
      </c>
      <c r="I58" s="17" t="s">
        <v>13</v>
      </c>
      <c r="J58" s="17">
        <v>4.0000000000000001E-3</v>
      </c>
      <c r="K58" s="18" t="s">
        <v>17</v>
      </c>
    </row>
    <row r="59" spans="1:11" ht="28.8" x14ac:dyDescent="0.3">
      <c r="A59" s="2" t="s">
        <v>530</v>
      </c>
      <c r="B59" s="17" t="s">
        <v>856</v>
      </c>
      <c r="C59" s="17" t="s">
        <v>857</v>
      </c>
      <c r="D59" s="19" t="s">
        <v>858</v>
      </c>
      <c r="E59" s="17">
        <v>38</v>
      </c>
      <c r="F59" s="17" t="s">
        <v>11</v>
      </c>
      <c r="G59" s="33">
        <v>2.12</v>
      </c>
      <c r="H59" s="36">
        <v>80.56</v>
      </c>
      <c r="I59" s="17" t="s">
        <v>13</v>
      </c>
      <c r="J59" s="17">
        <v>1.0999999999999999E-2</v>
      </c>
      <c r="K59" s="18" t="s">
        <v>17</v>
      </c>
    </row>
    <row r="60" spans="1:11" ht="28.8" x14ac:dyDescent="0.3">
      <c r="A60" s="2" t="s">
        <v>530</v>
      </c>
      <c r="B60" s="17" t="s">
        <v>859</v>
      </c>
      <c r="C60" s="17" t="s">
        <v>860</v>
      </c>
      <c r="D60" s="19" t="s">
        <v>858</v>
      </c>
      <c r="E60" s="17">
        <v>87</v>
      </c>
      <c r="F60" s="17" t="s">
        <v>11</v>
      </c>
      <c r="G60" s="33">
        <v>2.76</v>
      </c>
      <c r="H60" s="36">
        <v>240.11999999999998</v>
      </c>
      <c r="I60" s="17" t="s">
        <v>13</v>
      </c>
      <c r="J60" s="17">
        <v>6.0000000000000001E-3</v>
      </c>
      <c r="K60" s="18" t="s">
        <v>17</v>
      </c>
    </row>
    <row r="61" spans="1:11" ht="28.8" x14ac:dyDescent="0.3">
      <c r="A61" s="2" t="s">
        <v>530</v>
      </c>
      <c r="B61" s="17" t="s">
        <v>861</v>
      </c>
      <c r="C61" s="17" t="s">
        <v>862</v>
      </c>
      <c r="D61" s="19"/>
      <c r="E61" s="17">
        <v>9</v>
      </c>
      <c r="F61" s="17" t="s">
        <v>11</v>
      </c>
      <c r="G61" s="33">
        <v>2.7</v>
      </c>
      <c r="H61" s="36">
        <v>24.3</v>
      </c>
      <c r="I61" s="17" t="s">
        <v>13</v>
      </c>
      <c r="J61" s="17">
        <v>6.0000000000000001E-3</v>
      </c>
      <c r="K61" s="18" t="s">
        <v>17</v>
      </c>
    </row>
    <row r="62" spans="1:11" x14ac:dyDescent="0.3">
      <c r="A62" s="2" t="s">
        <v>682</v>
      </c>
      <c r="B62" s="17" t="s">
        <v>634</v>
      </c>
      <c r="C62" s="17" t="s">
        <v>635</v>
      </c>
      <c r="D62" s="19"/>
      <c r="E62" s="17">
        <v>3</v>
      </c>
      <c r="F62" s="17" t="s">
        <v>11</v>
      </c>
      <c r="G62" s="33">
        <v>12.6</v>
      </c>
      <c r="H62" s="36">
        <v>37.799999999999997</v>
      </c>
      <c r="I62" s="17" t="s">
        <v>13</v>
      </c>
      <c r="J62" s="17">
        <v>1E-3</v>
      </c>
      <c r="K62" s="18" t="s">
        <v>63</v>
      </c>
    </row>
    <row r="63" spans="1:11" x14ac:dyDescent="0.3">
      <c r="A63" s="2" t="s">
        <v>682</v>
      </c>
      <c r="B63" s="17" t="s">
        <v>636</v>
      </c>
      <c r="C63" s="17" t="s">
        <v>637</v>
      </c>
      <c r="D63" s="19"/>
      <c r="E63" s="17">
        <v>48</v>
      </c>
      <c r="F63" s="17" t="s">
        <v>11</v>
      </c>
      <c r="G63" s="33">
        <v>15.75</v>
      </c>
      <c r="H63" s="36">
        <v>756</v>
      </c>
      <c r="I63" s="17" t="s">
        <v>13</v>
      </c>
      <c r="J63" s="17">
        <v>1.4999999999999999E-2</v>
      </c>
      <c r="K63" s="18" t="s">
        <v>63</v>
      </c>
    </row>
    <row r="64" spans="1:11" ht="28.8" x14ac:dyDescent="0.3">
      <c r="A64" s="2" t="s">
        <v>540</v>
      </c>
      <c r="B64" s="17" t="s">
        <v>613</v>
      </c>
      <c r="C64" s="17" t="s">
        <v>614</v>
      </c>
      <c r="D64" s="19" t="s">
        <v>1058</v>
      </c>
      <c r="E64" s="17">
        <v>14</v>
      </c>
      <c r="F64" s="17" t="s">
        <v>11</v>
      </c>
      <c r="G64" s="33">
        <v>13.33</v>
      </c>
      <c r="H64" s="36">
        <v>186.62</v>
      </c>
      <c r="I64" s="17" t="s">
        <v>683</v>
      </c>
      <c r="J64" s="17">
        <v>9.3000000000000013E-2</v>
      </c>
      <c r="K64" s="18" t="s">
        <v>17</v>
      </c>
    </row>
    <row r="65" spans="1:11" ht="28.8" x14ac:dyDescent="0.3">
      <c r="A65" s="2" t="s">
        <v>540</v>
      </c>
      <c r="B65" s="17" t="s">
        <v>641</v>
      </c>
      <c r="C65" s="17" t="s">
        <v>642</v>
      </c>
      <c r="D65" s="19" t="s">
        <v>1058</v>
      </c>
      <c r="E65" s="17">
        <v>5</v>
      </c>
      <c r="F65" s="17" t="s">
        <v>11</v>
      </c>
      <c r="G65" s="33">
        <v>12.6</v>
      </c>
      <c r="H65" s="36">
        <v>63</v>
      </c>
      <c r="I65" s="17" t="s">
        <v>683</v>
      </c>
      <c r="J65" s="17">
        <v>0.06</v>
      </c>
      <c r="K65" s="18" t="s">
        <v>63</v>
      </c>
    </row>
    <row r="66" spans="1:11" ht="28.8" x14ac:dyDescent="0.3">
      <c r="A66" s="2" t="s">
        <v>540</v>
      </c>
      <c r="B66" s="17" t="s">
        <v>643</v>
      </c>
      <c r="C66" s="17" t="s">
        <v>644</v>
      </c>
      <c r="D66" s="19" t="s">
        <v>1058</v>
      </c>
      <c r="E66" s="17">
        <v>16</v>
      </c>
      <c r="F66" s="17" t="s">
        <v>11</v>
      </c>
      <c r="G66" s="33">
        <v>17.850000000000001</v>
      </c>
      <c r="H66" s="36">
        <v>285.60000000000002</v>
      </c>
      <c r="I66" s="17" t="s">
        <v>683</v>
      </c>
      <c r="J66" s="17">
        <v>8.9999999999999993E-3</v>
      </c>
      <c r="K66" s="18" t="s">
        <v>63</v>
      </c>
    </row>
    <row r="67" spans="1:11" ht="28.8" x14ac:dyDescent="0.3">
      <c r="A67" s="2" t="s">
        <v>540</v>
      </c>
      <c r="B67" s="17" t="s">
        <v>645</v>
      </c>
      <c r="C67" s="17" t="s">
        <v>646</v>
      </c>
      <c r="D67" s="19" t="s">
        <v>1058</v>
      </c>
      <c r="E67" s="17">
        <v>16</v>
      </c>
      <c r="F67" s="17" t="s">
        <v>11</v>
      </c>
      <c r="G67" s="33">
        <v>31.5</v>
      </c>
      <c r="H67" s="36">
        <v>504</v>
      </c>
      <c r="I67" s="17" t="s">
        <v>683</v>
      </c>
      <c r="J67" s="17">
        <v>2.6000000000000002E-2</v>
      </c>
      <c r="K67" s="18" t="s">
        <v>63</v>
      </c>
    </row>
    <row r="68" spans="1:11" ht="28.8" x14ac:dyDescent="0.3">
      <c r="A68" s="2" t="s">
        <v>540</v>
      </c>
      <c r="B68" s="17" t="s">
        <v>647</v>
      </c>
      <c r="C68" s="17" t="s">
        <v>648</v>
      </c>
      <c r="D68" s="19" t="s">
        <v>1058</v>
      </c>
      <c r="E68" s="17">
        <v>60</v>
      </c>
      <c r="F68" s="17" t="s">
        <v>11</v>
      </c>
      <c r="G68" s="33">
        <v>8.4</v>
      </c>
      <c r="H68" s="36">
        <v>504</v>
      </c>
      <c r="I68" s="17" t="s">
        <v>683</v>
      </c>
      <c r="J68" s="17">
        <v>3.4000000000000002E-2</v>
      </c>
      <c r="K68" s="18" t="s">
        <v>63</v>
      </c>
    </row>
    <row r="69" spans="1:11" ht="28.8" x14ac:dyDescent="0.3">
      <c r="A69" s="2" t="s">
        <v>681</v>
      </c>
      <c r="B69" s="17" t="s">
        <v>649</v>
      </c>
      <c r="C69" s="17" t="s">
        <v>650</v>
      </c>
      <c r="D69" s="19" t="s">
        <v>1058</v>
      </c>
      <c r="E69" s="17">
        <v>10</v>
      </c>
      <c r="F69" s="17" t="s">
        <v>945</v>
      </c>
      <c r="G69" s="33">
        <v>31.5</v>
      </c>
      <c r="H69" s="36">
        <v>315</v>
      </c>
      <c r="I69" s="17" t="s">
        <v>683</v>
      </c>
      <c r="J69" s="17">
        <v>8.7999999999999995E-2</v>
      </c>
      <c r="K69" s="18" t="s">
        <v>63</v>
      </c>
    </row>
    <row r="70" spans="1:11" ht="28.8" x14ac:dyDescent="0.3">
      <c r="A70" s="2" t="s">
        <v>540</v>
      </c>
      <c r="B70" s="17" t="s">
        <v>863</v>
      </c>
      <c r="C70" s="17" t="s">
        <v>864</v>
      </c>
      <c r="D70" s="19" t="s">
        <v>1058</v>
      </c>
      <c r="E70" s="17">
        <v>91</v>
      </c>
      <c r="F70" s="17" t="s">
        <v>11</v>
      </c>
      <c r="G70" s="33">
        <v>49.69</v>
      </c>
      <c r="H70" s="36">
        <v>4521.79</v>
      </c>
      <c r="I70" s="17" t="s">
        <v>683</v>
      </c>
      <c r="J70" s="17">
        <v>0.06</v>
      </c>
      <c r="K70" s="18" t="s">
        <v>514</v>
      </c>
    </row>
    <row r="71" spans="1:11" ht="28.8" x14ac:dyDescent="0.3">
      <c r="A71" s="2" t="s">
        <v>540</v>
      </c>
      <c r="B71" s="17" t="s">
        <v>865</v>
      </c>
      <c r="C71" s="17" t="s">
        <v>866</v>
      </c>
      <c r="D71" s="19" t="s">
        <v>1058</v>
      </c>
      <c r="E71" s="17">
        <v>18</v>
      </c>
      <c r="F71" s="17" t="s">
        <v>11</v>
      </c>
      <c r="G71" s="33">
        <v>28.5</v>
      </c>
      <c r="H71" s="36">
        <v>513</v>
      </c>
      <c r="I71" s="17" t="s">
        <v>683</v>
      </c>
      <c r="J71" s="17">
        <v>0.17</v>
      </c>
      <c r="K71" s="18" t="s">
        <v>514</v>
      </c>
    </row>
    <row r="72" spans="1:11" ht="28.8" x14ac:dyDescent="0.3">
      <c r="A72" s="2" t="s">
        <v>681</v>
      </c>
      <c r="B72" s="17" t="s">
        <v>867</v>
      </c>
      <c r="C72" s="17" t="s">
        <v>868</v>
      </c>
      <c r="D72" s="19" t="s">
        <v>1058</v>
      </c>
      <c r="E72" s="17">
        <v>24</v>
      </c>
      <c r="F72" s="17" t="s">
        <v>11</v>
      </c>
      <c r="G72" s="33">
        <v>5.73</v>
      </c>
      <c r="H72" s="36">
        <v>137.52000000000001</v>
      </c>
      <c r="I72" s="17" t="s">
        <v>683</v>
      </c>
      <c r="J72" s="17">
        <v>1.6E-2</v>
      </c>
      <c r="K72" s="18" t="s">
        <v>514</v>
      </c>
    </row>
    <row r="73" spans="1:11" ht="28.8" x14ac:dyDescent="0.3">
      <c r="A73" s="2" t="s">
        <v>540</v>
      </c>
      <c r="B73" s="17" t="s">
        <v>869</v>
      </c>
      <c r="C73" s="17" t="s">
        <v>870</v>
      </c>
      <c r="D73" s="19" t="s">
        <v>1058</v>
      </c>
      <c r="E73" s="17">
        <v>44</v>
      </c>
      <c r="F73" s="17" t="s">
        <v>11</v>
      </c>
      <c r="G73" s="33">
        <v>20.12</v>
      </c>
      <c r="H73" s="36">
        <v>885.28000000000009</v>
      </c>
      <c r="I73" s="17" t="s">
        <v>683</v>
      </c>
      <c r="J73" s="17">
        <v>0.08</v>
      </c>
      <c r="K73" s="18" t="s">
        <v>17</v>
      </c>
    </row>
    <row r="74" spans="1:11" ht="28.8" x14ac:dyDescent="0.3">
      <c r="A74" s="2" t="s">
        <v>681</v>
      </c>
      <c r="B74" s="17" t="s">
        <v>871</v>
      </c>
      <c r="C74" s="17" t="s">
        <v>872</v>
      </c>
      <c r="D74" s="19" t="s">
        <v>1058</v>
      </c>
      <c r="E74" s="17">
        <v>1</v>
      </c>
      <c r="F74" s="17" t="s">
        <v>945</v>
      </c>
      <c r="G74" s="33">
        <v>41.8</v>
      </c>
      <c r="H74" s="36">
        <v>41.8</v>
      </c>
      <c r="I74" s="17" t="s">
        <v>683</v>
      </c>
      <c r="J74" s="17">
        <v>8.7999999999999995E-2</v>
      </c>
      <c r="K74" s="18" t="s">
        <v>514</v>
      </c>
    </row>
    <row r="75" spans="1:11" ht="28.8" x14ac:dyDescent="0.3">
      <c r="A75" s="2" t="s">
        <v>540</v>
      </c>
      <c r="B75" s="17" t="s">
        <v>873</v>
      </c>
      <c r="C75" s="17" t="s">
        <v>874</v>
      </c>
      <c r="D75" s="19" t="s">
        <v>1058</v>
      </c>
      <c r="E75" s="17">
        <v>2</v>
      </c>
      <c r="F75" s="17" t="s">
        <v>11</v>
      </c>
      <c r="G75" s="33">
        <v>24.41</v>
      </c>
      <c r="H75" s="36">
        <v>48.82</v>
      </c>
      <c r="I75" s="17" t="s">
        <v>683</v>
      </c>
      <c r="J75" s="17">
        <v>0.1</v>
      </c>
      <c r="K75" s="18" t="s">
        <v>17</v>
      </c>
    </row>
    <row r="76" spans="1:11" ht="28.8" x14ac:dyDescent="0.3">
      <c r="A76" s="2" t="s">
        <v>540</v>
      </c>
      <c r="B76" s="17" t="s">
        <v>875</v>
      </c>
      <c r="C76" s="17" t="s">
        <v>876</v>
      </c>
      <c r="D76" s="19" t="s">
        <v>1058</v>
      </c>
      <c r="E76" s="17">
        <v>27</v>
      </c>
      <c r="F76" s="17" t="s">
        <v>11</v>
      </c>
      <c r="G76" s="33">
        <v>17.57</v>
      </c>
      <c r="H76" s="36">
        <v>474.39</v>
      </c>
      <c r="I76" s="17" t="s">
        <v>683</v>
      </c>
      <c r="J76" s="17">
        <v>5.5E-2</v>
      </c>
      <c r="K76" s="18" t="s">
        <v>17</v>
      </c>
    </row>
    <row r="77" spans="1:11" ht="28.8" x14ac:dyDescent="0.3">
      <c r="A77" s="2" t="s">
        <v>681</v>
      </c>
      <c r="B77" s="17" t="s">
        <v>877</v>
      </c>
      <c r="C77" s="17" t="s">
        <v>878</v>
      </c>
      <c r="D77" s="19" t="s">
        <v>1058</v>
      </c>
      <c r="E77" s="17">
        <v>5</v>
      </c>
      <c r="F77" s="17" t="s">
        <v>945</v>
      </c>
      <c r="G77" s="33">
        <v>22.5</v>
      </c>
      <c r="H77" s="36">
        <v>112.5</v>
      </c>
      <c r="I77" s="17" t="s">
        <v>683</v>
      </c>
      <c r="J77" s="17">
        <v>6.2E-2</v>
      </c>
      <c r="K77" s="18" t="s">
        <v>17</v>
      </c>
    </row>
    <row r="78" spans="1:11" ht="28.8" x14ac:dyDescent="0.3">
      <c r="A78" s="2" t="s">
        <v>681</v>
      </c>
      <c r="B78" s="17" t="s">
        <v>879</v>
      </c>
      <c r="C78" s="17" t="s">
        <v>878</v>
      </c>
      <c r="D78" s="19" t="s">
        <v>1058</v>
      </c>
      <c r="E78" s="17">
        <v>3</v>
      </c>
      <c r="F78" s="17" t="s">
        <v>945</v>
      </c>
      <c r="G78" s="33">
        <v>22.5</v>
      </c>
      <c r="H78" s="36">
        <v>67.5</v>
      </c>
      <c r="I78" s="17" t="s">
        <v>683</v>
      </c>
      <c r="J78" s="17">
        <v>6.2E-2</v>
      </c>
      <c r="K78" s="18" t="s">
        <v>17</v>
      </c>
    </row>
    <row r="79" spans="1:11" ht="28.8" x14ac:dyDescent="0.3">
      <c r="A79" s="2" t="s">
        <v>681</v>
      </c>
      <c r="B79" s="17" t="s">
        <v>880</v>
      </c>
      <c r="C79" s="17" t="s">
        <v>881</v>
      </c>
      <c r="D79" s="19" t="s">
        <v>1058</v>
      </c>
      <c r="E79" s="17">
        <v>1</v>
      </c>
      <c r="F79" s="17" t="s">
        <v>945</v>
      </c>
      <c r="G79" s="33">
        <v>18.05</v>
      </c>
      <c r="H79" s="36">
        <v>18.05</v>
      </c>
      <c r="I79" s="17" t="s">
        <v>683</v>
      </c>
      <c r="J79" s="17">
        <v>6.2E-2</v>
      </c>
      <c r="K79" s="18" t="s">
        <v>17</v>
      </c>
    </row>
    <row r="80" spans="1:11" ht="28.8" x14ac:dyDescent="0.3">
      <c r="A80" s="2" t="s">
        <v>540</v>
      </c>
      <c r="B80" s="17" t="s">
        <v>882</v>
      </c>
      <c r="C80" s="17" t="s">
        <v>883</v>
      </c>
      <c r="D80" s="19" t="s">
        <v>1058</v>
      </c>
      <c r="E80" s="17">
        <v>6</v>
      </c>
      <c r="F80" s="17" t="s">
        <v>11</v>
      </c>
      <c r="G80" s="33">
        <v>12.93</v>
      </c>
      <c r="H80" s="36">
        <v>77.58</v>
      </c>
      <c r="I80" s="17" t="s">
        <v>683</v>
      </c>
      <c r="J80" s="17">
        <v>0.06</v>
      </c>
      <c r="K80" s="18" t="s">
        <v>17</v>
      </c>
    </row>
    <row r="81" spans="1:11" ht="28.8" x14ac:dyDescent="0.3">
      <c r="A81" s="2" t="s">
        <v>540</v>
      </c>
      <c r="B81" s="17" t="s">
        <v>884</v>
      </c>
      <c r="C81" s="17" t="s">
        <v>885</v>
      </c>
      <c r="D81" s="19" t="s">
        <v>1058</v>
      </c>
      <c r="E81" s="17">
        <v>7</v>
      </c>
      <c r="F81" s="17" t="s">
        <v>11</v>
      </c>
      <c r="G81" s="33">
        <v>19.829999999999998</v>
      </c>
      <c r="H81" s="36">
        <v>138.81</v>
      </c>
      <c r="I81" s="17" t="s">
        <v>683</v>
      </c>
      <c r="J81" s="17">
        <v>1.6E-2</v>
      </c>
      <c r="K81" s="18" t="s">
        <v>17</v>
      </c>
    </row>
    <row r="82" spans="1:11" ht="28.8" x14ac:dyDescent="0.3">
      <c r="A82" s="2" t="s">
        <v>681</v>
      </c>
      <c r="B82" s="17" t="s">
        <v>886</v>
      </c>
      <c r="C82" s="17" t="s">
        <v>887</v>
      </c>
      <c r="D82" s="19" t="s">
        <v>1058</v>
      </c>
      <c r="E82" s="17">
        <v>12</v>
      </c>
      <c r="F82" s="17" t="s">
        <v>11</v>
      </c>
      <c r="G82" s="33">
        <v>4.22</v>
      </c>
      <c r="H82" s="36">
        <v>50.64</v>
      </c>
      <c r="I82" s="17" t="s">
        <v>683</v>
      </c>
      <c r="J82" s="17">
        <v>1.6E-2</v>
      </c>
      <c r="K82" s="18" t="s">
        <v>17</v>
      </c>
    </row>
    <row r="83" spans="1:11" ht="28.8" x14ac:dyDescent="0.3">
      <c r="A83" s="2" t="s">
        <v>681</v>
      </c>
      <c r="B83" s="17" t="s">
        <v>888</v>
      </c>
      <c r="C83" s="17" t="s">
        <v>889</v>
      </c>
      <c r="D83" s="19" t="s">
        <v>1058</v>
      </c>
      <c r="E83" s="17">
        <v>9</v>
      </c>
      <c r="F83" s="17" t="s">
        <v>11</v>
      </c>
      <c r="G83" s="33">
        <v>3.45</v>
      </c>
      <c r="H83" s="36">
        <v>31.05</v>
      </c>
      <c r="I83" s="17" t="s">
        <v>683</v>
      </c>
      <c r="J83" s="17">
        <v>1.6E-2</v>
      </c>
      <c r="K83" s="18" t="s">
        <v>17</v>
      </c>
    </row>
    <row r="84" spans="1:11" ht="28.8" x14ac:dyDescent="0.3">
      <c r="A84" s="2" t="s">
        <v>681</v>
      </c>
      <c r="B84" s="17" t="s">
        <v>891</v>
      </c>
      <c r="C84" s="17" t="s">
        <v>890</v>
      </c>
      <c r="D84" s="19" t="s">
        <v>1058</v>
      </c>
      <c r="E84" s="17">
        <v>2</v>
      </c>
      <c r="F84" s="17" t="s">
        <v>11</v>
      </c>
      <c r="G84" s="33">
        <v>3.95</v>
      </c>
      <c r="H84" s="36">
        <v>7.9</v>
      </c>
      <c r="I84" s="17" t="s">
        <v>683</v>
      </c>
      <c r="J84" s="17">
        <v>1.6E-2</v>
      </c>
      <c r="K84" s="18" t="s">
        <v>17</v>
      </c>
    </row>
    <row r="85" spans="1:11" ht="28.8" x14ac:dyDescent="0.3">
      <c r="A85" s="2" t="s">
        <v>681</v>
      </c>
      <c r="B85" s="17" t="s">
        <v>892</v>
      </c>
      <c r="C85" s="17" t="s">
        <v>893</v>
      </c>
      <c r="D85" s="19" t="s">
        <v>1058</v>
      </c>
      <c r="E85" s="17">
        <v>8</v>
      </c>
      <c r="F85" s="17" t="s">
        <v>11</v>
      </c>
      <c r="G85" s="33">
        <v>3.6</v>
      </c>
      <c r="H85" s="36">
        <v>28.8</v>
      </c>
      <c r="I85" s="17" t="s">
        <v>683</v>
      </c>
      <c r="J85" s="17">
        <v>1.6E-2</v>
      </c>
      <c r="K85" s="18" t="s">
        <v>17</v>
      </c>
    </row>
    <row r="86" spans="1:11" ht="28.8" x14ac:dyDescent="0.3">
      <c r="A86" s="2" t="s">
        <v>681</v>
      </c>
      <c r="B86" s="17" t="s">
        <v>894</v>
      </c>
      <c r="C86" s="17" t="s">
        <v>895</v>
      </c>
      <c r="D86" s="19" t="s">
        <v>1058</v>
      </c>
      <c r="E86" s="17">
        <v>1</v>
      </c>
      <c r="F86" s="17" t="s">
        <v>11</v>
      </c>
      <c r="G86" s="33">
        <v>4.08</v>
      </c>
      <c r="H86" s="36">
        <v>4.08</v>
      </c>
      <c r="I86" s="17" t="s">
        <v>683</v>
      </c>
      <c r="J86" s="17">
        <v>2.3E-2</v>
      </c>
      <c r="K86" s="18" t="s">
        <v>17</v>
      </c>
    </row>
    <row r="87" spans="1:11" ht="28.8" x14ac:dyDescent="0.3">
      <c r="A87" s="2" t="s">
        <v>681</v>
      </c>
      <c r="B87" s="17" t="s">
        <v>896</v>
      </c>
      <c r="C87" s="17" t="s">
        <v>897</v>
      </c>
      <c r="D87" s="19" t="s">
        <v>1058</v>
      </c>
      <c r="E87" s="17">
        <v>6</v>
      </c>
      <c r="F87" s="17" t="s">
        <v>11</v>
      </c>
      <c r="G87" s="33">
        <v>5.4</v>
      </c>
      <c r="H87" s="36">
        <v>32.400000000000006</v>
      </c>
      <c r="I87" s="17" t="s">
        <v>683</v>
      </c>
      <c r="J87" s="17">
        <v>1.6E-2</v>
      </c>
      <c r="K87" s="18" t="s">
        <v>17</v>
      </c>
    </row>
    <row r="88" spans="1:11" ht="28.8" x14ac:dyDescent="0.3">
      <c r="A88" s="2" t="s">
        <v>540</v>
      </c>
      <c r="B88" s="17" t="s">
        <v>898</v>
      </c>
      <c r="C88" s="17" t="s">
        <v>899</v>
      </c>
      <c r="D88" s="19" t="s">
        <v>1058</v>
      </c>
      <c r="E88" s="17">
        <v>10</v>
      </c>
      <c r="F88" s="17" t="s">
        <v>11</v>
      </c>
      <c r="G88" s="33">
        <v>8.42</v>
      </c>
      <c r="H88" s="36">
        <v>84.2</v>
      </c>
      <c r="I88" s="17" t="s">
        <v>683</v>
      </c>
      <c r="J88" s="17">
        <v>2.3E-2</v>
      </c>
      <c r="K88" s="18" t="s">
        <v>17</v>
      </c>
    </row>
    <row r="89" spans="1:11" ht="28.8" x14ac:dyDescent="0.3">
      <c r="A89" s="2" t="s">
        <v>540</v>
      </c>
      <c r="B89" s="17" t="s">
        <v>900</v>
      </c>
      <c r="C89" s="17" t="s">
        <v>901</v>
      </c>
      <c r="D89" s="19" t="s">
        <v>1058</v>
      </c>
      <c r="E89" s="17">
        <v>6</v>
      </c>
      <c r="F89" s="17" t="s">
        <v>11</v>
      </c>
      <c r="G89" s="33">
        <v>7.69</v>
      </c>
      <c r="H89" s="36">
        <v>46.14</v>
      </c>
      <c r="I89" s="17" t="s">
        <v>683</v>
      </c>
      <c r="J89" s="17">
        <v>2.9000000000000001E-2</v>
      </c>
      <c r="K89" s="18" t="s">
        <v>17</v>
      </c>
    </row>
    <row r="90" spans="1:11" ht="28.8" x14ac:dyDescent="0.3">
      <c r="A90" s="2" t="s">
        <v>540</v>
      </c>
      <c r="B90" s="17" t="s">
        <v>902</v>
      </c>
      <c r="C90" s="17" t="s">
        <v>903</v>
      </c>
      <c r="D90" s="19" t="s">
        <v>1058</v>
      </c>
      <c r="E90" s="17">
        <v>1</v>
      </c>
      <c r="F90" s="17" t="s">
        <v>11</v>
      </c>
      <c r="G90" s="33">
        <v>12.24</v>
      </c>
      <c r="H90" s="36">
        <v>12.24</v>
      </c>
      <c r="I90" s="17" t="s">
        <v>683</v>
      </c>
      <c r="J90" s="17">
        <v>0.04</v>
      </c>
      <c r="K90" s="18" t="s">
        <v>17</v>
      </c>
    </row>
    <row r="91" spans="1:11" ht="28.8" x14ac:dyDescent="0.3">
      <c r="A91" s="2" t="s">
        <v>681</v>
      </c>
      <c r="B91" s="17" t="s">
        <v>904</v>
      </c>
      <c r="C91" s="17" t="s">
        <v>905</v>
      </c>
      <c r="D91" s="19" t="s">
        <v>1058</v>
      </c>
      <c r="E91" s="17">
        <v>96</v>
      </c>
      <c r="F91" s="17" t="s">
        <v>11</v>
      </c>
      <c r="G91" s="33">
        <v>2.95</v>
      </c>
      <c r="H91" s="36">
        <v>283.20000000000005</v>
      </c>
      <c r="I91" s="17" t="s">
        <v>683</v>
      </c>
      <c r="J91" s="17">
        <v>1.4999999999999999E-2</v>
      </c>
      <c r="K91" s="18" t="s">
        <v>17</v>
      </c>
    </row>
    <row r="92" spans="1:11" ht="28.8" x14ac:dyDescent="0.3">
      <c r="A92" s="2" t="s">
        <v>540</v>
      </c>
      <c r="B92" s="17" t="s">
        <v>651</v>
      </c>
      <c r="C92" s="17" t="s">
        <v>652</v>
      </c>
      <c r="D92" s="19" t="s">
        <v>1058</v>
      </c>
      <c r="E92" s="17">
        <v>2</v>
      </c>
      <c r="F92" s="17" t="s">
        <v>11</v>
      </c>
      <c r="G92" s="33">
        <v>12.6</v>
      </c>
      <c r="H92" s="36">
        <v>25.2</v>
      </c>
      <c r="I92" s="17" t="s">
        <v>683</v>
      </c>
      <c r="J92" s="17">
        <v>0.05</v>
      </c>
      <c r="K92" s="18" t="s">
        <v>63</v>
      </c>
    </row>
    <row r="93" spans="1:11" ht="28.8" x14ac:dyDescent="0.3">
      <c r="A93" s="2" t="s">
        <v>540</v>
      </c>
      <c r="B93" s="17" t="s">
        <v>653</v>
      </c>
      <c r="C93" s="17" t="s">
        <v>654</v>
      </c>
      <c r="D93" s="19" t="s">
        <v>1058</v>
      </c>
      <c r="E93" s="17">
        <v>8</v>
      </c>
      <c r="F93" s="17" t="s">
        <v>11</v>
      </c>
      <c r="G93" s="33">
        <v>12.6</v>
      </c>
      <c r="H93" s="36">
        <v>100.8</v>
      </c>
      <c r="I93" s="17" t="s">
        <v>683</v>
      </c>
      <c r="J93" s="17">
        <v>6.8000000000000005E-2</v>
      </c>
      <c r="K93" s="18" t="s">
        <v>63</v>
      </c>
    </row>
    <row r="94" spans="1:11" ht="28.8" x14ac:dyDescent="0.3">
      <c r="A94" s="2" t="s">
        <v>540</v>
      </c>
      <c r="B94" s="17" t="s">
        <v>655</v>
      </c>
      <c r="C94" s="17" t="s">
        <v>656</v>
      </c>
      <c r="D94" s="19" t="s">
        <v>1058</v>
      </c>
      <c r="E94" s="17">
        <v>7</v>
      </c>
      <c r="F94" s="17" t="s">
        <v>11</v>
      </c>
      <c r="G94" s="33">
        <v>12.6</v>
      </c>
      <c r="H94" s="36">
        <v>88.2</v>
      </c>
      <c r="I94" s="17" t="s">
        <v>683</v>
      </c>
      <c r="J94" s="17">
        <v>0.06</v>
      </c>
      <c r="K94" s="18" t="s">
        <v>63</v>
      </c>
    </row>
    <row r="95" spans="1:11" ht="28.8" x14ac:dyDescent="0.3">
      <c r="A95" s="2" t="s">
        <v>540</v>
      </c>
      <c r="B95" s="17" t="s">
        <v>657</v>
      </c>
      <c r="C95" s="17" t="s">
        <v>658</v>
      </c>
      <c r="D95" s="104" t="s">
        <v>944</v>
      </c>
      <c r="E95" s="17">
        <v>18</v>
      </c>
      <c r="F95" s="17" t="s">
        <v>11</v>
      </c>
      <c r="G95" s="33">
        <v>31.5</v>
      </c>
      <c r="H95" s="36">
        <v>567</v>
      </c>
      <c r="I95" s="17" t="s">
        <v>683</v>
      </c>
      <c r="J95" s="17">
        <v>5.5E-2</v>
      </c>
      <c r="K95" s="18" t="s">
        <v>63</v>
      </c>
    </row>
    <row r="96" spans="1:11" ht="28.8" x14ac:dyDescent="0.3">
      <c r="A96" s="2" t="s">
        <v>540</v>
      </c>
      <c r="B96" s="17" t="s">
        <v>659</v>
      </c>
      <c r="C96" s="17" t="s">
        <v>660</v>
      </c>
      <c r="D96" s="94" t="s">
        <v>944</v>
      </c>
      <c r="E96" s="17">
        <v>43</v>
      </c>
      <c r="F96" s="17" t="s">
        <v>11</v>
      </c>
      <c r="G96" s="33">
        <v>31.5</v>
      </c>
      <c r="H96" s="36">
        <v>1354.5</v>
      </c>
      <c r="I96" s="17" t="s">
        <v>683</v>
      </c>
      <c r="J96" s="17">
        <v>0.13</v>
      </c>
      <c r="K96" s="17" t="s">
        <v>63</v>
      </c>
    </row>
    <row r="97" spans="1:11" ht="28.8" x14ac:dyDescent="0.3">
      <c r="A97" s="2" t="s">
        <v>540</v>
      </c>
      <c r="B97" s="17" t="s">
        <v>661</v>
      </c>
      <c r="C97" s="17" t="s">
        <v>662</v>
      </c>
      <c r="D97" s="94" t="s">
        <v>944</v>
      </c>
      <c r="E97" s="17">
        <v>1</v>
      </c>
      <c r="F97" s="17" t="s">
        <v>11</v>
      </c>
      <c r="G97" s="33">
        <v>31.5</v>
      </c>
      <c r="H97" s="36">
        <v>31.5</v>
      </c>
      <c r="I97" s="17" t="s">
        <v>683</v>
      </c>
      <c r="J97" s="17">
        <v>0.121</v>
      </c>
      <c r="K97" s="17" t="s">
        <v>63</v>
      </c>
    </row>
    <row r="98" spans="1:11" ht="28.8" x14ac:dyDescent="0.3">
      <c r="A98" s="2" t="s">
        <v>540</v>
      </c>
      <c r="B98" s="17" t="s">
        <v>663</v>
      </c>
      <c r="C98" s="17" t="s">
        <v>664</v>
      </c>
      <c r="D98" s="94" t="s">
        <v>944</v>
      </c>
      <c r="E98" s="17">
        <v>8</v>
      </c>
      <c r="F98" s="17" t="s">
        <v>11</v>
      </c>
      <c r="G98" s="33">
        <v>12.6</v>
      </c>
      <c r="H98" s="36">
        <v>100.8</v>
      </c>
      <c r="I98" s="17" t="s">
        <v>683</v>
      </c>
      <c r="J98" s="17">
        <v>3.3000000000000002E-2</v>
      </c>
      <c r="K98" s="17" t="s">
        <v>63</v>
      </c>
    </row>
    <row r="99" spans="1:11" ht="28.8" x14ac:dyDescent="0.3">
      <c r="A99" s="2" t="s">
        <v>681</v>
      </c>
      <c r="B99" s="17" t="s">
        <v>665</v>
      </c>
      <c r="C99" s="17" t="s">
        <v>666</v>
      </c>
      <c r="D99" s="104" t="s">
        <v>944</v>
      </c>
      <c r="E99" s="17">
        <v>61</v>
      </c>
      <c r="F99" s="17" t="s">
        <v>11</v>
      </c>
      <c r="G99" s="33">
        <v>2.63</v>
      </c>
      <c r="H99" s="36">
        <v>160.43</v>
      </c>
      <c r="I99" s="17" t="s">
        <v>683</v>
      </c>
      <c r="J99" s="17">
        <v>1.3000000000000001E-2</v>
      </c>
      <c r="K99" s="17" t="s">
        <v>63</v>
      </c>
    </row>
    <row r="100" spans="1:11" ht="28.8" x14ac:dyDescent="0.3">
      <c r="A100" s="2" t="s">
        <v>540</v>
      </c>
      <c r="B100" s="17" t="s">
        <v>667</v>
      </c>
      <c r="C100" s="17" t="s">
        <v>668</v>
      </c>
      <c r="D100" s="94" t="s">
        <v>944</v>
      </c>
      <c r="E100" s="17">
        <v>89</v>
      </c>
      <c r="F100" s="17" t="s">
        <v>11</v>
      </c>
      <c r="G100" s="33">
        <v>12.6</v>
      </c>
      <c r="H100" s="36">
        <v>1121.3999999999999</v>
      </c>
      <c r="I100" s="17" t="s">
        <v>683</v>
      </c>
      <c r="J100" s="17">
        <v>7.0000000000000007E-2</v>
      </c>
      <c r="K100" s="17" t="s">
        <v>63</v>
      </c>
    </row>
    <row r="101" spans="1:11" ht="28.8" x14ac:dyDescent="0.3">
      <c r="A101" s="2" t="s">
        <v>540</v>
      </c>
      <c r="B101" s="17" t="s">
        <v>669</v>
      </c>
      <c r="C101" s="17" t="s">
        <v>670</v>
      </c>
      <c r="D101" s="94" t="s">
        <v>944</v>
      </c>
      <c r="E101" s="17">
        <v>1</v>
      </c>
      <c r="F101" s="17" t="s">
        <v>11</v>
      </c>
      <c r="G101" s="33">
        <v>12.6</v>
      </c>
      <c r="H101" s="36">
        <v>12.6</v>
      </c>
      <c r="I101" s="17" t="s">
        <v>683</v>
      </c>
      <c r="J101" s="17">
        <v>5.5E-2</v>
      </c>
      <c r="K101" s="17" t="s">
        <v>63</v>
      </c>
    </row>
    <row r="102" spans="1:11" ht="28.8" x14ac:dyDescent="0.3">
      <c r="A102" s="2" t="s">
        <v>540</v>
      </c>
      <c r="B102" s="17" t="s">
        <v>671</v>
      </c>
      <c r="C102" s="17" t="s">
        <v>672</v>
      </c>
      <c r="D102" s="94" t="s">
        <v>944</v>
      </c>
      <c r="E102" s="17">
        <v>4</v>
      </c>
      <c r="F102" s="17" t="s">
        <v>11</v>
      </c>
      <c r="G102" s="33">
        <v>12.6</v>
      </c>
      <c r="H102" s="36">
        <v>50.4</v>
      </c>
      <c r="I102" s="17" t="s">
        <v>683</v>
      </c>
      <c r="J102" s="17">
        <v>7.0000000000000007E-2</v>
      </c>
      <c r="K102" s="18" t="s">
        <v>63</v>
      </c>
    </row>
    <row r="103" spans="1:11" ht="28.8" x14ac:dyDescent="0.3">
      <c r="A103" s="2" t="s">
        <v>681</v>
      </c>
      <c r="B103" s="17" t="s">
        <v>673</v>
      </c>
      <c r="C103" s="17" t="s">
        <v>674</v>
      </c>
      <c r="D103" s="94" t="s">
        <v>944</v>
      </c>
      <c r="E103" s="17">
        <v>117</v>
      </c>
      <c r="F103" s="17" t="s">
        <v>11</v>
      </c>
      <c r="G103" s="33">
        <v>2.1</v>
      </c>
      <c r="H103" s="36">
        <v>245.70000000000002</v>
      </c>
      <c r="I103" s="17" t="s">
        <v>683</v>
      </c>
      <c r="J103" s="17">
        <v>8.0000000000000002E-3</v>
      </c>
      <c r="K103" s="17" t="s">
        <v>63</v>
      </c>
    </row>
    <row r="104" spans="1:11" ht="28.8" x14ac:dyDescent="0.3">
      <c r="A104" s="2" t="s">
        <v>540</v>
      </c>
      <c r="B104" s="17" t="s">
        <v>609</v>
      </c>
      <c r="C104" s="17" t="s">
        <v>610</v>
      </c>
      <c r="D104" s="95" t="s">
        <v>608</v>
      </c>
      <c r="E104" s="17">
        <v>12</v>
      </c>
      <c r="F104" s="17" t="s">
        <v>11</v>
      </c>
      <c r="G104" s="33">
        <v>32.6</v>
      </c>
      <c r="H104" s="36">
        <v>391.20000000000005</v>
      </c>
      <c r="I104" s="17" t="s">
        <v>683</v>
      </c>
      <c r="J104" s="17">
        <v>0.32500000000000001</v>
      </c>
      <c r="K104" s="17" t="s">
        <v>17</v>
      </c>
    </row>
    <row r="105" spans="1:11" ht="28.8" x14ac:dyDescent="0.3">
      <c r="A105" s="2" t="s">
        <v>540</v>
      </c>
      <c r="B105" s="17" t="s">
        <v>611</v>
      </c>
      <c r="C105" s="17" t="s">
        <v>612</v>
      </c>
      <c r="D105" s="95" t="s">
        <v>608</v>
      </c>
      <c r="E105" s="17">
        <v>7</v>
      </c>
      <c r="F105" s="17" t="s">
        <v>11</v>
      </c>
      <c r="G105" s="33">
        <v>53.51</v>
      </c>
      <c r="H105" s="36">
        <v>374.57</v>
      </c>
      <c r="I105" s="17" t="s">
        <v>683</v>
      </c>
      <c r="J105" s="17">
        <v>0.77500000000000002</v>
      </c>
      <c r="K105" s="17" t="s">
        <v>17</v>
      </c>
    </row>
    <row r="106" spans="1:11" ht="28.8" x14ac:dyDescent="0.3">
      <c r="A106" s="2" t="s">
        <v>540</v>
      </c>
      <c r="B106" s="17" t="s">
        <v>675</v>
      </c>
      <c r="C106" s="17" t="s">
        <v>676</v>
      </c>
      <c r="D106" s="95" t="s">
        <v>608</v>
      </c>
      <c r="E106" s="17">
        <v>4</v>
      </c>
      <c r="F106" s="17" t="s">
        <v>11</v>
      </c>
      <c r="G106" s="33">
        <v>31.5</v>
      </c>
      <c r="H106" s="36">
        <v>126</v>
      </c>
      <c r="I106" s="17" t="s">
        <v>683</v>
      </c>
      <c r="J106" s="17">
        <v>1</v>
      </c>
      <c r="K106" s="17" t="s">
        <v>63</v>
      </c>
    </row>
    <row r="107" spans="1:11" ht="28.8" x14ac:dyDescent="0.3">
      <c r="A107" s="2" t="s">
        <v>540</v>
      </c>
      <c r="B107" s="17" t="s">
        <v>677</v>
      </c>
      <c r="C107" s="17" t="s">
        <v>678</v>
      </c>
      <c r="D107" s="95" t="s">
        <v>608</v>
      </c>
      <c r="E107" s="17">
        <v>7</v>
      </c>
      <c r="F107" s="17" t="s">
        <v>11</v>
      </c>
      <c r="G107" s="33">
        <v>7.35</v>
      </c>
      <c r="H107" s="36">
        <v>51.449999999999996</v>
      </c>
      <c r="I107" s="17" t="s">
        <v>683</v>
      </c>
      <c r="J107" s="17">
        <v>1.3000000000000001E-2</v>
      </c>
      <c r="K107" s="17" t="s">
        <v>63</v>
      </c>
    </row>
    <row r="108" spans="1:11" ht="28.8" x14ac:dyDescent="0.3">
      <c r="A108" s="2" t="s">
        <v>540</v>
      </c>
      <c r="B108" s="17" t="s">
        <v>679</v>
      </c>
      <c r="C108" s="17" t="s">
        <v>680</v>
      </c>
      <c r="D108" s="95" t="s">
        <v>608</v>
      </c>
      <c r="E108" s="17">
        <v>1</v>
      </c>
      <c r="F108" s="17" t="s">
        <v>11</v>
      </c>
      <c r="G108" s="33">
        <v>7.35</v>
      </c>
      <c r="H108" s="36">
        <v>7.35</v>
      </c>
      <c r="I108" s="17" t="s">
        <v>683</v>
      </c>
      <c r="J108" s="17">
        <v>2.5000000000000001E-2</v>
      </c>
      <c r="K108" s="17" t="s">
        <v>63</v>
      </c>
    </row>
    <row r="109" spans="1:11" x14ac:dyDescent="0.3">
      <c r="A109" s="2"/>
      <c r="B109" s="17"/>
      <c r="C109" s="17"/>
      <c r="D109" s="95"/>
      <c r="E109" s="17"/>
      <c r="F109" s="17"/>
      <c r="G109" s="33"/>
      <c r="H109" s="36"/>
      <c r="I109" s="17"/>
      <c r="J109" s="17"/>
      <c r="K109" s="17"/>
    </row>
    <row r="110" spans="1:11" x14ac:dyDescent="0.3">
      <c r="A110" s="2"/>
      <c r="B110" s="17"/>
      <c r="C110" s="17"/>
      <c r="D110" s="95"/>
      <c r="E110" s="17"/>
      <c r="F110" s="17"/>
      <c r="G110" s="33"/>
      <c r="H110" s="36"/>
      <c r="I110" s="17"/>
      <c r="J110" s="17"/>
      <c r="K110" s="17"/>
    </row>
  </sheetData>
  <hyperlinks>
    <hyperlink ref="D2" r:id="rId1" xr:uid="{19688E54-7113-4F72-9405-FB4E4ED92771}"/>
    <hyperlink ref="D104" r:id="rId2" xr:uid="{65B402E0-154D-44B6-9961-C951C600B95F}"/>
  </hyperlinks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7 8 9 e 7 b - 4 8 6 4 - 4 1 c 4 - b 1 b e - c 6 2 2 a 8 3 2 c c a 3 "   x m l n s = " h t t p : / / s c h e m a s . m i c r o s o f t . c o m / D a t a M a s h u p " > A A A A A J M H A A B Q S w M E F A A C A A g A l V 2 0 V P I 3 H l a j A A A A 9 g A A A B I A H A B D b 2 5 m a W c v U G F j a 2 F n Z S 5 4 b W w g o h g A K K A U A A A A A A A A A A A A A A A A A A A A A A A A A A A A h Y 8 x D o I w G I W v Q r r T F n A g 5 K c M r p C Q m B j X p l R o g E J o s d z N w S N 5 B T G K u j m + 7 3 3 D e / f r D b K l 7 7 y L n I w a d I o C T J E n t R g q p e s U z f b s x y h j U H L R 8 l p 6 q 6 x N s p g q R Y 2 1 Y 0 K I c w 6 7 C A 9 T T U J K A 3 I q 8 o N o Z M / R R 1 b / Z V 9 p Y 7 k W E j E 4 v s a w E A d 0 h 6 N 4 3 Q R k g 1 A o / R X C t X u 2 P x D 2 c 2 f n S b K x 8 8 s c y B a B v D + w B 1 B L A w Q U A A I A C A C V X b R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V 2 0 V E W j 1 w K O B A A A g y A A A B M A H A B G b 3 J t d W x h c y 9 T Z W N 0 a W 9 u M S 5 t I K I Y A C i g F A A A A A A A A A A A A A A A A A A A A A A A A A A A A O 1 Z y 2 7 j N h T d B 8 g / E J q N D C h G D R Q F O k U W b p y g b l L H j W 0 Y a B w E t M R x W E m k I F J x p M C b A Y p + w 2 A + Y 1 Y F u p v 4 v 0 o 9 / N B b y o z T p E 0 2 A X k f v J f k P e d S Z k j l m B I w C P + 3 f t j f 2 9 9 j N 9 B G G n g j t c X k L Q I d d I t V x C R w C A z E 9 / e A + F v + Z X / + p C 3 f U z F 5 f K c i o z m m t j 6 l V J d P s I G a R 5 R w R D i T p a O 3 k x F D N p v A p u 5 4 B E N 7 0 k F M 5 9 S a n H R / v G h 3 e + A A 9 O g c g T 6 1 v Y c / N B 1 P W t c r 0 Q A a i B 3 0 b W p S P 8 D r k 9 H Z W f P O Y H d S Q w H E M Q w F c N t B D S U M K x n z 9 e A G I e 5 H v g 7 4 / r L L k X m Y T E 4 5 x U Q 7 l E L 9 q 8 V l B 3 J 4 t f b a g 7 P l + 8 + f 5 j o G F F h U m 7 v L v 5 l H i W u K k Y e p i Z G / y B B O R e 5 h t O g n B D W R t 5 w T k w I u I 8 W 2 Y Q x U a E C b H f q 5 X G 2 S G T G H 4 I c P n A L K O O Q E I z D H w q e 3 t d o F M u k t O o O M 9 + R q g S q t V t Y S O j U c k 7 h J z 0 f B t J 9 G Q T T K v S S S 0 R y V A + 5 a Y g z W 4 x 4 0 E Z C P e w 1 / c k S w n 7 n U s l Q G L F t s B z g e X f g z Q 8 q h A V a j L f l o 0 N m S R 6 M + V H U 4 Q + C N b L x r D K M V A 6 N g x h J i T G b h Q M M m I k x c n k g o m 2 Y Q i 0 j M Q O H J r I 3 g b G 0 m + 9 6 w M N R Q Y + 3 9 I J S N E Z 7 d 8 F B N n 1 X x l g p C T Q U R 8 w 1 i z s e i I G + o w 5 C 0 2 J z c b + I s i f B I A Y H e 3 I 3 O b / v 4 i N j 6 r O N b n b R y v z k 2 l W r B J p 5 S T W y 8 m N O 5 I y 0 U c C / 5 l c D 8 K 7 s + x V N o c w h 0 M W / Q G Z 3 D U O 9 X B x K O u e t r d A 2 6 / P j w p 7 R Y Z N 0 0 S 9 y a u b g 2 6 c s 8 0 L E l 5 6 a m t B r 7 e 5 h U c L i N Y / 3 z 3 g t A L h F l C A x Z W C W E O w S o 9 d L 1 I K k U L y p h U U X g S F / C M i g p Q Z J S I K m E I S W g k F m 3 N e o g o 2 Q z o b s q O x Q s r b S + y S m u l P N 4 k 3 C C p z b E B H T a w / b L a B G 2 I y 5 o E G K J 7 b I 9 y I i n S i V u Q F J U z s b 9 0 I a E v a O 2 G R a i f 6 e r F 2 O q G v 1 / g K M 7 H k C 8 c L Y h h 6 Q w w S R x 4 b m F W b n p d s n H N V L 1 H x e n G C m p s E V O X c K / + 7 b p 7 0 s g + R l p R F x x P W 0 T I U x 8 8 k i w a l j v v 0 e G Y r l w o n / W W 6 k T x 5 w i O z A Q G M A D M i x S S o F Y U i H W H h V Y h 7 C W Y 5 0 t z I L A e M 7 1 G q s M 2 1 y E D H Q h c c O t r d W Q 1 T H N 6 b 4 S J 1 u l F Y u t u o H 3 1 I W G / r U g O C 0 Z u 6 b A N z d 0 S q 1 I L 7 p B B 6 D F P N 4 E m T s 5 h j O 4 i i x Q y 4 3 r f O U 2 2 g 1 v i q m t e t F I x m F z B o K l 5 o l I n H S W R R G v X M 9 o w c 4 G k Z e Y 5 y b z i z D 2 X B J z m s m m p f 1 I H D B 3 1 3 k 8 5 S P m y 1 4 l y T f O f / c R 8 y S P k x 1 1 Z t 8 / r j E T / R U J T k W k D U S P g e y X 0 Z 6 l 4 y 5 o 0 j K S 3 G W r l h v b a 8 P 2 2 r A 9 s 4 a t u O m K J 1 y / j S l t R r Y W + D 9 S + L / 1 U e D x h J o m n q / M r F W 5 M J d g H / m F o o M Z t / H U C X 7 p e E F E m I 6 7 g A g z k t w l E e b G 9 k q E r 0 T 4 z I i w 3 p e L 1 b v z C T i 0 7 q e A z X e H X Z B v j Y d P Q L 5 f + i N i B t 8 8 X z r / a i / y H b 6 C M 5 k 4 A 9 8 S J L 4 T r q 7 + Z v 0 H U E s B A i 0 A F A A C A A g A l V 2 0 V P I 3 H l a j A A A A 9 g A A A B I A A A A A A A A A A A A A A A A A A A A A A E N v b m Z p Z y 9 Q Y W N r Y W d l L n h t b F B L A Q I t A B Q A A g A I A J V d t F Q P y u m r p A A A A O k A A A A T A A A A A A A A A A A A A A A A A O 8 A A A B b Q 2 9 u d G V u d F 9 U e X B l c 1 0 u e G 1 s U E s B A i 0 A F A A C A A g A l V 2 0 V E W j 1 w K O B A A A g y A A A B M A A A A A A A A A A A A A A A A A 4 A E A A E Z v c m 1 1 b G F z L 1 N l Y 3 R p b 2 4 x L m 1 Q S w U G A A A A A A M A A w D C A A A A u w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D / a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E 9 O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E 9 O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w M m Z j O G J k N C 1 l O T h k L T Q z Z G U t Y j g 3 N y 0 z M 2 I 0 Z W R j M z d l O W Q i I C 8 + P E V u d H J 5 I F R 5 c G U 9 I k Z p b G x M Y X N 0 V X B k Y X R l Z C I g V m F s d W U 9 I m Q y M D I y L T A 1 L T I w V D A 5 O j Q 0 O j I z L j Q w O T A 5 N D h a I i A v P j x F b n R y e S B U e X B l P S J G a W x s R X J y b 3 J D b 3 V u d C I g V m F s d W U 9 I m w w I i A v P j x F b n R y e S B U e X B l P S J G a W x s Q 2 9 s d W 1 u V H l w Z X M i I F Z h b H V l P S J z Q U F B Q U F B Q U F B Q U F B Q U F B Q S I g L z 4 8 R W 5 0 c n k g V H l w Z T 0 i R m l s b E V y c m 9 y Q 2 9 k Z S I g V m F s d W U 9 I n N V b m t u b 3 d u I i A v P j x F b n R y e S B U e X B l P S J G a W x s Q 2 9 s d W 1 u T m F t Z X M i I F Z h b H V l P S J z W y Z x d W 9 0 O 1 R 5 c C B w c m 9 k d W t 0 d S Z x d W 9 0 O y w m c X V v d D t Q c m 9 k d W N 0 I G N v Z G U m c X V v d D s s J n F 1 b 3 Q 7 T 3 B p c y B w c m 9 k d W t 0 d S Z x d W 9 0 O y w m c X V v d D t L Y X J 0 Y S B r Y X R h b G 9 n b 3 d h J n F 1 b 3 Q 7 L C Z x d W 9 0 O 1 F 1 Y W 5 0 a X R 5 J n F 1 b 3 Q 7 L C Z x d W 9 0 O 0 p l Z G 5 v c 3 R r Y S Z x d W 9 0 O y w m c X V v d D t D Z W 5 h I F x u a m V k b m 9 z d G t v d 2 E g X G 5 Q T E 4 m c X V v d D s s J n F 1 b 3 Q 7 V 2 F y d G / F m 8 S H I F B M T i Z x d W 9 0 O y w m c X V v d D t Q Y W t v d 2 F u a W U m c X V v d D s s J n F 1 b 3 Q 7 V 3 l t a W F y e S B c b m 9 w Y W t v d 2 F u a W E g X G 4 t I D F z e n Q u I C h t b S k m c X V v d D s s J n F 1 b 3 Q 7 V 2 F n Y S A t I D F z e n Q u X G 4 o a 2 c p J n F 1 b 3 Q 7 L C Z x d W 9 0 O 0 1 h Z 2 F 6 e W 4 m c X V v d D t d I i A v P j x F b n R y e S B U e X B l P S J G a W x s Q 2 9 1 b n Q i I F Z h b H V l P S J s N D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P T i 9 V c 3 V u a c S Z d G 8 g b 3 N 0 Y X R u a W U g d 2 l l c n N 6 Z S 5 7 V H l w I H B y b 2 R 1 a 3 R 1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T 3 B p c y B w c m 9 k d W t 0 d S w y f S Z x d W 9 0 O y w m c X V v d D t T Z W N 0 a W 9 u M S 9 Q T 0 4 v V X N 1 b m n E m X R v I G 9 z d G F 0 b m l l I H d p Z X J z e m U u e 0 t h c n R h I G t h d G F s b 2 d v d 2 E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0 p l Z G 5 v c 3 R r Y S w 1 f S Z x d W 9 0 O y w m c X V v d D t T Z W N 0 a W 9 u M S 9 Q T 0 4 v V X N 1 b m n E m X R v I G 9 z d G F 0 b m l l I H d p Z X J z e m U u e 0 N l b m E g X G 5 q Z W R u b 3 N 0 a 2 9 3 Y S B c b l B M T i w 2 f S Z x d W 9 0 O y w m c X V v d D t T Z W N 0 a W 9 u M S 9 Q T 0 4 v V X N 1 b m n E m X R v I G 9 z d G F 0 b m l l I H d p Z X J z e m U u e 1 d h c n R v x Z v E h y B Q T E 4 s N 3 0 m c X V v d D s s J n F 1 b 3 Q 7 U 2 V j d G l v b j E v U E 9 O L 1 V z d W 5 p x J l 0 b y B v c 3 R h d G 5 p Z S B 3 a W V y c 3 p l L n t Q Y W t v d 2 F u a W U s O H 0 m c X V v d D s s J n F 1 b 3 Q 7 U 2 V j d G l v b j E v U E 9 O L 1 V z d W 5 p x J l 0 b y B v c 3 R h d G 5 p Z S B 3 a W V y c 3 p l L n t X e W 1 p Y X J 5 I F x u b 3 B h a 2 9 3 Y W 5 p Y S B c b i 0 g M X N 6 d C 4 g K G 1 t K S w 5 f S Z x d W 9 0 O y w m c X V v d D t T Z W N 0 a W 9 u M S 9 Q T 0 4 v V X N 1 b m n E m X R v I G 9 z d G F 0 b m l l I H d p Z X J z e m U u e 1 d h Z 2 E g L S A x c 3 p 0 L l x u K G t n K S w x M H 0 m c X V v d D s s J n F 1 b 3 Q 7 U 2 V j d G l v b j E v U E 9 O L 1 V z d W 5 p x J l 0 b y B v c 3 R h d G 5 p Z S B 3 a W V y c 3 p l L n t N Y W d h e n l u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E 9 O L 1 V z d W 5 p x J l 0 b y B v c 3 R h d G 5 p Z S B 3 a W V y c 3 p l L n t U e X A g c H J v Z H V r d H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P c G l z I H B y b 2 R 1 a 3 R 1 L D J 9 J n F 1 b 3 Q 7 L C Z x d W 9 0 O 1 N l Y 3 R p b 2 4 x L 1 B P T i 9 V c 3 V u a c S Z d G 8 g b 3 N 0 Y X R u a W U g d 2 l l c n N 6 Z S 5 7 S 2 F y d G E g a 2 F 0 Y W x v Z 2 9 3 Y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S m V k b m 9 z d G t h L D V 9 J n F 1 b 3 Q 7 L C Z x d W 9 0 O 1 N l Y 3 R p b 2 4 x L 1 B P T i 9 V c 3 V u a c S Z d G 8 g b 3 N 0 Y X R u a W U g d 2 l l c n N 6 Z S 5 7 Q 2 V u Y S B c b m p l Z G 5 v c 3 R r b 3 d h I F x u U E x O L D Z 9 J n F 1 b 3 Q 7 L C Z x d W 9 0 O 1 N l Y 3 R p b 2 4 x L 1 B P T i 9 V c 3 V u a c S Z d G 8 g b 3 N 0 Y X R u a W U g d 2 l l c n N 6 Z S 5 7 V 2 F y d G / F m 8 S H I F B M T i w 3 f S Z x d W 9 0 O y w m c X V v d D t T Z W N 0 a W 9 u M S 9 Q T 0 4 v V X N 1 b m n E m X R v I G 9 z d G F 0 b m l l I H d p Z X J z e m U u e 1 B h a 2 9 3 Y W 5 p Z S w 4 f S Z x d W 9 0 O y w m c X V v d D t T Z W N 0 a W 9 u M S 9 Q T 0 4 v V X N 1 b m n E m X R v I G 9 z d G F 0 b m l l I H d p Z X J z e m U u e 1 d 5 b W l h c n k g X G 5 v c G F r b 3 d h b m l h I F x u L S A x c 3 p 0 L i A o b W 0 p L D l 9 J n F 1 b 3 Q 7 L C Z x d W 9 0 O 1 N l Y 3 R p b 2 4 x L 1 B P T i 9 V c 3 V u a c S Z d G 8 g b 3 N 0 Y X R u a W U g d 2 l l c n N 6 Z S 5 7 V 2 F n Y S A t I D F z e n Q u X G 4 o a 2 c p L D E w f S Z x d W 9 0 O y w m c X V v d D t T Z W N 0 a W 9 u M S 9 Q T 0 4 v V X N 1 b m n E m X R v I G 9 z d G F 0 b m l l I H d p Z X J z e m U u e 0 1 h Z 2 F 6 e W 4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T 0 4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B P T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Y 3 R p d m V f R G V 2 a W N l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z O D F m Y z c t N G Q 0 N i 0 0 N 2 Z j L W E 3 Z D c t Y T A y Y j c z N G V l Z D Q 5 I i A v P j x F b n R y e S B U e X B l P S J G a W x s T G F z d F V w Z G F 0 Z W Q i I F Z h b H V l P S J k M j A y M i 0 w N S 0 y M F Q w O T o 0 N D o x N i 4 2 N j I z M j Y x W i I g L z 4 8 R W 5 0 c n k g V H l w Z T 0 i R m l s b E N v b H V t b l R 5 c G V z I i B W Y W x 1 Z T 0 i c 0 F B Q U F B Q U F B Q U F B Q U F B Q U F B Q U F B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5 b W l h c n k g X G 5 v c G F r b 3 d h b m l h I F x u L S A x c 3 p 0 L i A o b W 0 p J n F 1 b 3 Q 7 L C Z x d W 9 0 O 1 d h Z 2 E g L S B c b j F z e n Q u X G 4 o a 2 c p J n F 1 b 3 Q 7 L C Z x d W 9 0 O 0 9 w Y W t v d 2 F u a W U g X G 5 6 Y m l v c m N 6 Z S B c b i h p b G / F m 8 S H I H N 6 d C 4 g d y B c b m 9 w Y W t v d 2 F u a X U p J n F 1 b 3 Q 7 L C Z x d W 9 0 O 1 d 5 b W l h c n k g X G 5 v c G F r b 3 d h b m l h I F x u e m J p b 3 J j e m V n b y B c b i h j b S k m c X V v d D s s J n F 1 b 3 Q 7 V 2 F n Y S B c b m 9 w Y W t v d 2 F u a W E g X G 5 6 Y m l v c m N 6 Z W d v X G 4 o a 2 c p J n F 1 b 3 Q 7 L C Z x d W 9 0 O 0 1 h Z 2 F 6 e W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0 a X Z l I E R l d m l j Z X M v V X N 1 b m n E m X R v I G 9 z d G F 0 b m l l I H d p Z X J z e m U u e 1 R 5 c C B w c m 9 k d W t 0 d S w x f S Z x d W 9 0 O y w m c X V v d D t T Z W N 0 a W 9 u M S 9 B Y 3 R p d m U g R G V 2 a W N l c y 9 V c 3 V u a c S Z d G 8 g b 3 N 0 Y X R u a W U g d 2 l l c n N 6 Z S 5 7 U H J v Z H V j d C B j b 2 R l L D J 9 J n F 1 b 3 Q 7 L C Z x d W 9 0 O 1 N l Y 3 R p b 2 4 x L 0 F j d G l 2 Z S B E Z X Z p Y 2 V z L 1 V z d W 5 p x J l 0 b y B v c 3 R h d G 5 p Z S B 3 a W V y c 3 p l L n t P c G l z I H B y b 2 R 1 a 3 R 1 L D N 9 J n F 1 b 3 Q 7 L C Z x d W 9 0 O 1 N l Y 3 R p b 2 4 x L 0 F j d G l 2 Z S B E Z X Z p Y 2 V z L 1 V z d W 5 p x J l 0 b y B v c 3 R h d G 5 p Z S B 3 a W V y c 3 p l L n t E Y X R h c 2 h l Z X Q g K E V O K S w 1 f S Z x d W 9 0 O y w m c X V v d D t T Z W N 0 a W 9 u M S 9 B Y 3 R p d m U g R G V 2 a W N l c y 9 V c 3 V u a c S Z d G 8 g b 3 N 0 Y X R u a W U g d 2 l l c n N 6 Z S 5 7 U X V h b n R p d H k s N n 0 m c X V v d D s s J n F 1 b 3 Q 7 U 2 V j d G l v b j E v Q W N 0 a X Z l I E R l d m l j Z X M v V X N 1 b m n E m X R v I G 9 z d G F 0 b m l l I H d p Z X J z e m U u e 0 p l Z G 5 v c 3 R r Y S w 3 f S Z x d W 9 0 O y w m c X V v d D t T Z W N 0 a W 9 u M S 9 B Y 3 R p d m U g R G V 2 a W N l c y 9 V c 3 V u a c S Z d G 8 g b 3 N 0 Y X R u a W U g d 2 l l c n N 6 Z S 5 7 Q 2 V u Y S B c b m p l Z G 5 v c 3 R r b 3 d h I F x u U E x O L D l 9 J n F 1 b 3 Q 7 L C Z x d W 9 0 O 1 N l Y 3 R p b 2 4 x L 0 F j d G l 2 Z S B E Z X Z p Y 2 V z L 1 V z d W 5 p x J l 0 b y B v c 3 R h d G 5 p Z S B 3 a W V y c 3 p l L n t X Y X J 0 b 8 W b x I c g X G 5 Q T E 4 s M T B 9 J n F 1 b 3 Q 7 L C Z x d W 9 0 O 1 N l Y 3 R p b 2 4 x L 0 F j d G l 2 Z S B E Z X Z p Y 2 V z L 1 V z d W 5 p x J l 0 b y B v c 3 R h d G 5 p Z S B 3 a W V y c 3 p l L n t Q Y W t v d 2 F u a W U s M j J 9 J n F 1 b 3 Q 7 L C Z x d W 9 0 O 1 N l Y 3 R p b 2 4 x L 0 F j d G l 2 Z S B E Z X Z p Y 2 V z L 1 V z d W 5 p x J l 0 b y B v c 3 R h d G 5 p Z S B 3 a W V y c 3 p l L n t X e W 1 p Y X J 5 I F x u b 3 B h a 2 9 3 Y W 5 p Y S B c b i 0 g M X N 6 d C 4 g K G 1 t K S w y M 3 0 m c X V v d D s s J n F 1 b 3 Q 7 U 2 V j d G l v b j E v Q W N 0 a X Z l I E R l d m l j Z X M v V X N 1 b m n E m X R v I G 9 z d G F 0 b m l l I H d p Z X J z e m U u e 1 d h Z 2 E g L S B c b j F z e n Q u X G 4 o a 2 c p L D I 0 f S Z x d W 9 0 O y w m c X V v d D t T Z W N 0 a W 9 u M S 9 B Y 3 R p d m U g R G V 2 a W N l c y 9 V c 3 V u a c S Z d G 8 g b 3 N 0 Y X R u a W U g d 2 l l c n N 6 Z S 5 7 T 3 B h a 2 9 3 Y W 5 p Z S B c b n p i a W 9 y Y 3 p l I F x u K G l s b 8 W b x I c g c 3 p 0 L i B 3 I F x u b 3 B h a 2 9 3 Y W 5 p d S k s M j V 9 J n F 1 b 3 Q 7 L C Z x d W 9 0 O 1 N l Y 3 R p b 2 4 x L 0 F j d G l 2 Z S B E Z X Z p Y 2 V z L 1 V z d W 5 p x J l 0 b y B v c 3 R h d G 5 p Z S B 3 a W V y c 3 p l L n t X e W 1 p Y X J 5 I F x u b 3 B h a 2 9 3 Y W 5 p Y S B c b n p i a W 9 y Y 3 p l Z 2 8 g X G 4 o Y 2 0 p L D I 2 f S Z x d W 9 0 O y w m c X V v d D t T Z W N 0 a W 9 u M S 9 B Y 3 R p d m U g R G V 2 a W N l c y 9 V c 3 V u a c S Z d G 8 g b 3 N 0 Y X R u a W U g d 2 l l c n N 6 Z S 5 7 V 2 F n Y S B c b m 9 w Y W t v d 2 F u a W E g X G 5 6 Y m l v c m N 6 Z W d v X G 4 o a 2 c p L D I 3 f S Z x d W 9 0 O y w m c X V v d D t T Z W N 0 a W 9 u M S 9 B Y 3 R p d m U g R G V 2 a W N l c y 9 V c 3 V u a c S Z d G 8 g b 3 N 0 Y X R u a W U g d 2 l l c n N 6 Z S 5 7 T W F n Y X p 5 b i w y O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j d G l 2 Z S B E Z X Z p Y 2 V z L 1 V z d W 5 p x J l 0 b y B v c 3 R h d G 5 p Z S B 3 a W V y c 3 p l L n t U e X A g c H J v Z H V r d H U s M X 0 m c X V v d D s s J n F 1 b 3 Q 7 U 2 V j d G l v b j E v Q W N 0 a X Z l I E R l d m l j Z X M v V X N 1 b m n E m X R v I G 9 z d G F 0 b m l l I H d p Z X J z e m U u e 1 B y b 2 R 1 Y 3 Q g Y 2 9 k Z S w y f S Z x d W 9 0 O y w m c X V v d D t T Z W N 0 a W 9 u M S 9 B Y 3 R p d m U g R G V 2 a W N l c y 9 V c 3 V u a c S Z d G 8 g b 3 N 0 Y X R u a W U g d 2 l l c n N 6 Z S 5 7 T 3 B p c y B w c m 9 k d W t 0 d S w z f S Z x d W 9 0 O y w m c X V v d D t T Z W N 0 a W 9 u M S 9 B Y 3 R p d m U g R G V 2 a W N l c y 9 V c 3 V u a c S Z d G 8 g b 3 N 0 Y X R u a W U g d 2 l l c n N 6 Z S 5 7 R G F 0 Y X N o Z W V 0 I C h F T i k s N X 0 m c X V v d D s s J n F 1 b 3 Q 7 U 2 V j d G l v b j E v Q W N 0 a X Z l I E R l d m l j Z X M v V X N 1 b m n E m X R v I G 9 z d G F 0 b m l l I H d p Z X J z e m U u e 1 F 1 Y W 5 0 a X R 5 L D Z 9 J n F 1 b 3 Q 7 L C Z x d W 9 0 O 1 N l Y 3 R p b 2 4 x L 0 F j d G l 2 Z S B E Z X Z p Y 2 V z L 1 V z d W 5 p x J l 0 b y B v c 3 R h d G 5 p Z S B 3 a W V y c 3 p l L n t K Z W R u b 3 N 0 a 2 E s N 3 0 m c X V v d D s s J n F 1 b 3 Q 7 U 2 V j d G l v b j E v Q W N 0 a X Z l I E R l d m l j Z X M v V X N 1 b m n E m X R v I G 9 z d G F 0 b m l l I H d p Z X J z e m U u e 0 N l b m E g X G 5 q Z W R u b 3 N 0 a 2 9 3 Y S B c b l B M T i w 5 f S Z x d W 9 0 O y w m c X V v d D t T Z W N 0 a W 9 u M S 9 B Y 3 R p d m U g R G V 2 a W N l c y 9 V c 3 V u a c S Z d G 8 g b 3 N 0 Y X R u a W U g d 2 l l c n N 6 Z S 5 7 V 2 F y d G / F m 8 S H I F x u U E x O L D E w f S Z x d W 9 0 O y w m c X V v d D t T Z W N 0 a W 9 u M S 9 B Y 3 R p d m U g R G V 2 a W N l c y 9 V c 3 V u a c S Z d G 8 g b 3 N 0 Y X R u a W U g d 2 l l c n N 6 Z S 5 7 U G F r b 3 d h b m l l L D I y f S Z x d W 9 0 O y w m c X V v d D t T Z W N 0 a W 9 u M S 9 B Y 3 R p d m U g R G V 2 a W N l c y 9 V c 3 V u a c S Z d G 8 g b 3 N 0 Y X R u a W U g d 2 l l c n N 6 Z S 5 7 V 3 l t a W F y e S B c b m 9 w Y W t v d 2 F u a W E g X G 4 t I D F z e n Q u I C h t b S k s M j N 9 J n F 1 b 3 Q 7 L C Z x d W 9 0 O 1 N l Y 3 R p b 2 4 x L 0 F j d G l 2 Z S B E Z X Z p Y 2 V z L 1 V z d W 5 p x J l 0 b y B v c 3 R h d G 5 p Z S B 3 a W V y c 3 p l L n t X Y W d h I C 0 g X G 4 x c 3 p 0 L l x u K G t n K S w y N H 0 m c X V v d D s s J n F 1 b 3 Q 7 U 2 V j d G l v b j E v Q W N 0 a X Z l I E R l d m l j Z X M v V X N 1 b m n E m X R v I G 9 z d G F 0 b m l l I H d p Z X J z e m U u e 0 9 w Y W t v d 2 F u a W U g X G 5 6 Y m l v c m N 6 Z S B c b i h p b G / F m 8 S H I H N 6 d C 4 g d y B c b m 9 w Y W t v d 2 F u a X U p L D I 1 f S Z x d W 9 0 O y w m c X V v d D t T Z W N 0 a W 9 u M S 9 B Y 3 R p d m U g R G V 2 a W N l c y 9 V c 3 V u a c S Z d G 8 g b 3 N 0 Y X R u a W U g d 2 l l c n N 6 Z S 5 7 V 3 l t a W F y e S B c b m 9 w Y W t v d 2 F u a W E g X G 5 6 Y m l v c m N 6 Z W d v I F x u K G N t K S w y N n 0 m c X V v d D s s J n F 1 b 3 Q 7 U 2 V j d G l v b j E v Q W N 0 a X Z l I E R l d m l j Z X M v V X N 1 b m n E m X R v I G 9 z d G F 0 b m l l I H d p Z X J z e m U u e 1 d h Z 2 E g X G 5 v c G F r b 3 d h b m l h I F x u e m J p b 3 J j e m V n b 1 x u K G t n K S w y N 3 0 m c X V v d D s s J n F 1 b 3 Q 7 U 2 V j d G l v b j E v Q W N 0 a X Z l I E R l d m l j Z X M v V X N 1 b m n E m X R v I G 9 z d G F 0 b m l l I H d p Z X J z e m U u e 0 1 h Z 2 F 6 e W 4 s M j h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Y 3 R p d m U l M j B E Z X Z p Y 2 V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Q W N 0 a X Z l J T I w R G V 2 a W N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G a W J y Y W l u X 0 R B V E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Y 3 M W R h Z G U 4 L T U z Y m M t N D N j Z i 1 i Y z A z L T U 2 Y j U w N 2 I x Z G N j O C I g L z 4 8 R W 5 0 c n k g V H l w Z T 0 i R m l s b E x h c 3 R V c G R h d G V k I i B W Y W x 1 Z T 0 i Z D I w M j I t M D U t M j B U M D k 6 N D Q 6 M j c u O D A 1 O T I 3 O F o i I C 8 + P E V u d H J 5 I F R 5 c G U 9 I k Z p b G x F c n J v c k N v d W 5 0 I i B W Y W x 1 Z T 0 i b D A i I C 8 + P E V u d H J 5 I F R 5 c G U 9 I k Z p b G x D b 2 x 1 b W 5 U e X B l c y I g V m F s d W U 9 I n N C Z 1 l H Q m d N R 0 J R V U d C Z 0 F B Q m d B R y I g L z 4 8 R W 5 0 c n k g V H l w Z T 0 i R m l s b E V y c m 9 y Q 2 9 k Z S I g V m F s d W U 9 I n N V b m t u b 3 d u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5 b W l h c n k g X G 5 v c G F r b 3 d h b m l h I F x u L S A x c 3 p 0 L i A o b W 0 p J n F 1 b 3 Q 7 L C Z x d W 9 0 O 1 d h Z 2 E g L S B c b j F z e n Q u X G 4 o a 2 c p J n F 1 b 3 Q 7 L C Z x d W 9 0 O 0 9 w Y W t v d 2 F u a W U g X G 5 6 Y m l v c m N 6 Z S B c b i h p b G / F m 8 S H I H N 6 d C 4 g d y B c b m 9 w Y W t v d 2 F u a X U p J n F 1 b 3 Q 7 L C Z x d W 9 0 O 1 d 5 b W l h c n k g X G 5 v c G F r b 3 d h b m l h I F x u e m J p b 3 J j e m V n b y B c b i h j b S k m c X V v d D s s J n F 1 b 3 Q 7 V 2 F n Y S B c b m 9 w Y W t v d 2 F u a W E g X G 5 6 Y m l v c m N 6 Z W d v X G 4 o a 2 c p J n F 1 b 3 Q 7 L C Z x d W 9 0 O 0 1 h Z 2 F 6 e W 4 m c X V v d D t d I i A v P j x F b n R y e S B U e X B l P S J G a W x s Q 2 9 1 b n Q i I F Z h b H V l P S J s N D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p Y n J h a W 4 g R E F U Q S 9 V c 3 V u a c S Z d G 8 g b 3 N 0 Y X R u a W U g d 2 l l c n N 6 Z S 5 7 V H l w I H B y b 2 R 1 a 3 R 1 L D B 9 J n F 1 b 3 Q 7 L C Z x d W 9 0 O 1 N l Y 3 R p b 2 4 x L 0 Z p Y n J h a W 4 g R E F U Q S 9 V c 3 V u a c S Z d G 8 g b 3 N 0 Y X R u a W U g d 2 l l c n N 6 Z S 5 7 S 2 9 k I H B y b 2 R 1 a 3 R 1 L D F 9 J n F 1 b 3 Q 7 L C Z x d W 9 0 O 1 N l Y 3 R p b 2 4 x L 0 Z p Y n J h a W 4 g R E F U Q S 9 V c 3 V u a c S Z d G 8 g b 3 N 0 Y X R u a W U g d 2 l l c n N 6 Z S 5 7 T 3 B p c y B w c m 9 k d W t 0 d S w y f S Z x d W 9 0 O y w m c X V v d D t T Z W N 0 a W 9 u M S 9 G a W J y Y W l u I E R B V E E v V X N 1 b m n E m X R v I G 9 z d G F 0 b m l l I H d p Z X J z e m U u e 0 t h c n R h I G t h d G F s b 2 d v d 2 E s M 3 0 m c X V v d D s s J n F 1 b 3 Q 7 U 2 V j d G l v b j E v R m l i c m F p b i B E Q V R B L 1 V z d W 5 p x J l 0 b y B v c 3 R h d G 5 p Z S B 3 a W V y c 3 p l L n t J b G / F m 8 S H L D R 9 J n F 1 b 3 Q 7 L C Z x d W 9 0 O 1 N l Y 3 R p b 2 4 x L 0 Z p Y n J h a W 4 g R E F U Q S 9 V c 3 V u a c S Z d G 8 g b 3 N 0 Y X R u a W U g d 2 l l c n N 6 Z S 5 7 S m V k b m 9 z d G t h L D V 9 J n F 1 b 3 Q 7 L C Z x d W 9 0 O 1 N l Y 3 R p b 2 4 x L 0 Z p Y n J h a W 4 g R E F U Q S 9 V c 3 V u a c S Z d G 8 g b 3 N 0 Y X R u a W U g d 2 l l c n N 6 Z S 5 7 Q 2 V u Y S B c b m p l Z G 5 v c 3 R r b 3 d h I F x u U E x O L D Z 9 J n F 1 b 3 Q 7 L C Z x d W 9 0 O 1 N l Y 3 R p b 2 4 x L 0 Z p Y n J h a W 4 g R E F U Q S 9 V c 3 V u a c S Z d G 8 g b 3 N 0 Y X R u a W U g d 2 l l c n N 6 Z S 5 7 V 2 F y d G / F m 8 S H I F x u U E x O L D d 9 J n F 1 b 3 Q 7 L C Z x d W 9 0 O 1 N l Y 3 R p b 2 4 x L 0 Z p Y n J h a W 4 g R E F U Q S 9 V c 3 V u a c S Z d G 8 g b 3 N 0 Y X R u a W U g d 2 l l c n N 6 Z S 5 7 U G F r b 3 d h b m l l L D h 9 J n F 1 b 3 Q 7 L C Z x d W 9 0 O 1 N l Y 3 R p b 2 4 x L 0 Z p Y n J h a W 4 g R E F U Q S 9 V c 3 V u a c S Z d G 8 g b 3 N 0 Y X R u a W U g d 2 l l c n N 6 Z S 5 7 V 3 l t a W F y e S B c b m 9 w Y W t v d 2 F u a W E g X G 4 t I D F z e n Q u I C h t b S k s O X 0 m c X V v d D s s J n F 1 b 3 Q 7 U 2 V j d G l v b j E v R m l i c m F p b i B E Q V R B L 1 V z d W 5 p x J l 0 b y B v c 3 R h d G 5 p Z S B 3 a W V y c 3 p l L n t X Y W d h I C 0 g X G 4 x c 3 p 0 L l x u K G t n K S w x M H 0 m c X V v d D s s J n F 1 b 3 Q 7 U 2 V j d G l v b j E v R m l i c m F p b i B E Q V R B L 1 V z d W 5 p x J l 0 b y B v c 3 R h d G 5 p Z S B 3 a W V y c 3 p l L n t P c G F r b 3 d h b m l l I F x u e m J p b 3 J j e m U g X G 4 o a W x v x Z v E h y B z e n Q u I H c g X G 5 v c G F r b 3 d h b m l 1 K S w x M X 0 m c X V v d D s s J n F 1 b 3 Q 7 U 2 V j d G l v b j E v R m l i c m F p b i B E Q V R B L 1 V z d W 5 p x J l 0 b y B v c 3 R h d G 5 p Z S B 3 a W V y c 3 p l L n t X e W 1 p Y X J 5 I F x u b 3 B h a 2 9 3 Y W 5 p Y S B c b n p i a W 9 y Y 3 p l Z 2 8 g X G 4 o Y 2 0 p L D E y f S Z x d W 9 0 O y w m c X V v d D t T Z W N 0 a W 9 u M S 9 G a W J y Y W l u I E R B V E E v V X N 1 b m n E m X R v I G 9 z d G F 0 b m l l I H d p Z X J z e m U u e 1 d h Z 2 E g X G 5 v c G F r b 3 d h b m l h I F x u e m J p b 3 J j e m V n b 1 x u K G t n K S w x M 3 0 m c X V v d D s s J n F 1 b 3 Q 7 U 2 V j d G l v b j E v R m l i c m F p b i B E Q V R B L 1 V z d W 5 p x J l 0 b y B v c 3 R h d G 5 p Z S B 3 a W V y c 3 p l L n t N Y W d h e n l u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m l i c m F p b i B E Q V R B L 1 V z d W 5 p x J l 0 b y B v c 3 R h d G 5 p Z S B 3 a W V y c 3 p l L n t U e X A g c H J v Z H V r d H U s M H 0 m c X V v d D s s J n F 1 b 3 Q 7 U 2 V j d G l v b j E v R m l i c m F p b i B E Q V R B L 1 V z d W 5 p x J l 0 b y B v c 3 R h d G 5 p Z S B 3 a W V y c 3 p l L n t L b 2 Q g c H J v Z H V r d H U s M X 0 m c X V v d D s s J n F 1 b 3 Q 7 U 2 V j d G l v b j E v R m l i c m F p b i B E Q V R B L 1 V z d W 5 p x J l 0 b y B v c 3 R h d G 5 p Z S B 3 a W V y c 3 p l L n t P c G l z I H B y b 2 R 1 a 3 R 1 L D J 9 J n F 1 b 3 Q 7 L C Z x d W 9 0 O 1 N l Y 3 R p b 2 4 x L 0 Z p Y n J h a W 4 g R E F U Q S 9 V c 3 V u a c S Z d G 8 g b 3 N 0 Y X R u a W U g d 2 l l c n N 6 Z S 5 7 S 2 F y d G E g a 2 F 0 Y W x v Z 2 9 3 Y S w z f S Z x d W 9 0 O y w m c X V v d D t T Z W N 0 a W 9 u M S 9 G a W J y Y W l u I E R B V E E v V X N 1 b m n E m X R v I G 9 z d G F 0 b m l l I H d p Z X J z e m U u e 0 l s b 8 W b x I c s N H 0 m c X V v d D s s J n F 1 b 3 Q 7 U 2 V j d G l v b j E v R m l i c m F p b i B E Q V R B L 1 V z d W 5 p x J l 0 b y B v c 3 R h d G 5 p Z S B 3 a W V y c 3 p l L n t K Z W R u b 3 N 0 a 2 E s N X 0 m c X V v d D s s J n F 1 b 3 Q 7 U 2 V j d G l v b j E v R m l i c m F p b i B E Q V R B L 1 V z d W 5 p x J l 0 b y B v c 3 R h d G 5 p Z S B 3 a W V y c 3 p l L n t D Z W 5 h I F x u a m V k b m 9 z d G t v d 2 E g X G 5 Q T E 4 s N n 0 m c X V v d D s s J n F 1 b 3 Q 7 U 2 V j d G l v b j E v R m l i c m F p b i B E Q V R B L 1 V z d W 5 p x J l 0 b y B v c 3 R h d G 5 p Z S B 3 a W V y c 3 p l L n t X Y X J 0 b 8 W b x I c g X G 5 Q T E 4 s N 3 0 m c X V v d D s s J n F 1 b 3 Q 7 U 2 V j d G l v b j E v R m l i c m F p b i B E Q V R B L 1 V z d W 5 p x J l 0 b y B v c 3 R h d G 5 p Z S B 3 a W V y c 3 p l L n t Q Y W t v d 2 F u a W U s O H 0 m c X V v d D s s J n F 1 b 3 Q 7 U 2 V j d G l v b j E v R m l i c m F p b i B E Q V R B L 1 V z d W 5 p x J l 0 b y B v c 3 R h d G 5 p Z S B 3 a W V y c 3 p l L n t X e W 1 p Y X J 5 I F x u b 3 B h a 2 9 3 Y W 5 p Y S B c b i 0 g M X N 6 d C 4 g K G 1 t K S w 5 f S Z x d W 9 0 O y w m c X V v d D t T Z W N 0 a W 9 u M S 9 G a W J y Y W l u I E R B V E E v V X N 1 b m n E m X R v I G 9 z d G F 0 b m l l I H d p Z X J z e m U u e 1 d h Z 2 E g L S B c b j F z e n Q u X G 4 o a 2 c p L D E w f S Z x d W 9 0 O y w m c X V v d D t T Z W N 0 a W 9 u M S 9 G a W J y Y W l u I E R B V E E v V X N 1 b m n E m X R v I G 9 z d G F 0 b m l l I H d p Z X J z e m U u e 0 9 w Y W t v d 2 F u a W U g X G 5 6 Y m l v c m N 6 Z S B c b i h p b G / F m 8 S H I H N 6 d C 4 g d y B c b m 9 w Y W t v d 2 F u a X U p L D E x f S Z x d W 9 0 O y w m c X V v d D t T Z W N 0 a W 9 u M S 9 G a W J y Y W l u I E R B V E E v V X N 1 b m n E m X R v I G 9 z d G F 0 b m l l I H d p Z X J z e m U u e 1 d 5 b W l h c n k g X G 5 v c G F r b 3 d h b m l h I F x u e m J p b 3 J j e m V n b y B c b i h j b S k s M T J 9 J n F 1 b 3 Q 7 L C Z x d W 9 0 O 1 N l Y 3 R p b 2 4 x L 0 Z p Y n J h a W 4 g R E F U Q S 9 V c 3 V u a c S Z d G 8 g b 3 N 0 Y X R u a W U g d 2 l l c n N 6 Z S 5 7 V 2 F n Y S B c b m 9 w Y W t v d 2 F u a W E g X G 5 6 Y m l v c m N 6 Z W d v X G 4 o a 2 c p L D E z f S Z x d W 9 0 O y w m c X V v d D t T Z W N 0 a W 9 u M S 9 G a W J y Y W l u I E R B V E E v V X N 1 b m n E m X R v I G 9 z d G F 0 b m l l I H d p Z X J z e m U u e 0 1 h Z 2 F 6 e W 4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a W J y Y W l u J T I w R E F U Q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G a W J y Y W l u J T I w R E F U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N v b m 5 l Y 3 R p d m l 0 e V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j R i M z M 1 N j k t O T V k M i 0 0 Y j M 0 L T k z O W U t M z I 5 O G I 0 N z c x M W U z I i A v P j x F b n R y e S B U e X B l P S J G a W x s R X J y b 3 J D b 3 V u d C I g V m F s d W U 9 I m w w I i A v P j x F b n R y e S B U e X B l P S J G a W x s T G F z d F V w Z G F 0 Z W Q i I F Z h b H V l P S J k M j A y M i 0 w N S 0 y M F Q w O T o 0 N D o 0 M y 4 0 O D U 4 M z A 1 W i I g L z 4 8 R W 5 0 c n k g V H l w Z T 0 i R m l s b E N v b H V t b l R 5 c G V z I i B W Y W x 1 Z T 0 i c 0 J n W U d C Z 0 1 H Q l F V R 0 J R W T 0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Y W d h I C 0 g X G 4 x c 3 p 0 L l x u K G t n K S Z x d W 9 0 O y w m c X V v d D t N Y W d h e n l u J n F 1 b 3 Q 7 X S I g L z 4 8 R W 5 0 c n k g V H l w Z T 0 i R m l s b E N v d W 5 0 I i B W Y W x 1 Z T 0 i b D E w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b m V j d G l 2 a X R 5 I E Z p Y m V y L 1 V z d W 5 p x J l 0 b y B v c 3 R h d G 5 p Z S B 3 a W V y c 3 p l L n t U e X A g c H J v Z H V r d H U s M H 0 m c X V v d D s s J n F 1 b 3 Q 7 U 2 V j d G l v b j E v Q 2 9 u b m V j d G l 2 a X R 5 I E Z p Y m V y L 1 V z d W 5 p x J l 0 b y B v c 3 R h d G 5 p Z S B 3 a W V y c 3 p l L n t L b 2 Q g c H J v Z H V r d H U s M X 0 m c X V v d D s s J n F 1 b 3 Q 7 U 2 V j d G l v b j E v Q 2 9 u b m V j d G l 2 a X R 5 I E Z p Y m V y L 1 V z d W 5 p x J l 0 b y B v c 3 R h d G 5 p Z S B 3 a W V y c 3 p l L n t P c G l z I H B y b 2 R 1 a 3 R 1 L D J 9 J n F 1 b 3 Q 7 L C Z x d W 9 0 O 1 N l Y 3 R p b 2 4 x L 0 N v b m 5 l Y 3 R p d m l 0 e S B G a W J l c i 9 V c 3 V u a c S Z d G 8 g b 3 N 0 Y X R u a W U g d 2 l l c n N 6 Z S 5 7 S 2 F y d G E g a 2 F 0 Y W x v Z 2 9 3 Y S w z f S Z x d W 9 0 O y w m c X V v d D t T Z W N 0 a W 9 u M S 9 D b 2 5 u Z W N 0 a X Z p d H k g R m l i Z X I v V X N 1 b m n E m X R v I G 9 z d G F 0 b m l l I H d p Z X J z e m U u e 0 l s b 8 W b x I c s N H 0 m c X V v d D s s J n F 1 b 3 Q 7 U 2 V j d G l v b j E v Q 2 9 u b m V j d G l 2 a X R 5 I E Z p Y m V y L 1 V z d W 5 p x J l 0 b y B v c 3 R h d G 5 p Z S B 3 a W V y c 3 p l L n t K Z W R u b 3 N 0 a 2 E s N X 0 m c X V v d D s s J n F 1 b 3 Q 7 U 2 V j d G l v b j E v Q 2 9 u b m V j d G l 2 a X R 5 I E Z p Y m V y L 1 V z d W 5 p x J l 0 b y B v c 3 R h d G 5 p Z S B 3 a W V y c 3 p l L n t D Z W 5 h I F x u a m V k b m 9 z d G t v d 2 E g X G 5 Q T E 4 s N n 0 m c X V v d D s s J n F 1 b 3 Q 7 U 2 V j d G l v b j E v Q 2 9 u b m V j d G l 2 a X R 5 I E Z p Y m V y L 1 V z d W 5 p x J l 0 b y B v c 3 R h d G 5 p Z S B 3 a W V y c 3 p l L n t X Y X J 0 b 8 W b x I c g X G 5 Q T E 4 s N 3 0 m c X V v d D s s J n F 1 b 3 Q 7 U 2 V j d G l v b j E v Q 2 9 u b m V j d G l 2 a X R 5 I E Z p Y m V y L 1 V z d W 5 p x J l 0 b y B v c 3 R h d G 5 p Z S B 3 a W V y c 3 p l L n t Q Y W t v d 2 F u a W U s O H 0 m c X V v d D s s J n F 1 b 3 Q 7 U 2 V j d G l v b j E v Q 2 9 u b m V j d G l 2 a X R 5 I E Z p Y m V y L 1 V z d W 5 p x J l 0 b y B v c 3 R h d G 5 p Z S B 3 a W V y c 3 p l L n t X Y W d h I C 0 g X G 4 x c 3 p 0 L l x u K G t n K S w 5 f S Z x d W 9 0 O y w m c X V v d D t T Z W N 0 a W 9 u M S 9 D b 2 5 u Z W N 0 a X Z p d H k g R m l i Z X I v V X N 1 b m n E m X R v I G 9 z d G F 0 b m l l I H d p Z X J z e m U u e 0 1 h Z 2 F 6 e W 4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u Z W N 0 a X Z p d H k g R m l i Z X I v V X N 1 b m n E m X R v I G 9 z d G F 0 b m l l I H d p Z X J z e m U u e 1 R 5 c C B w c m 9 k d W t 0 d S w w f S Z x d W 9 0 O y w m c X V v d D t T Z W N 0 a W 9 u M S 9 D b 2 5 u Z W N 0 a X Z p d H k g R m l i Z X I v V X N 1 b m n E m X R v I G 9 z d G F 0 b m l l I H d p Z X J z e m U u e 0 t v Z C B w c m 9 k d W t 0 d S w x f S Z x d W 9 0 O y w m c X V v d D t T Z W N 0 a W 9 u M S 9 D b 2 5 u Z W N 0 a X Z p d H k g R m l i Z X I v V X N 1 b m n E m X R v I G 9 z d G F 0 b m l l I H d p Z X J z e m U u e 0 9 w a X M g c H J v Z H V r d H U s M n 0 m c X V v d D s s J n F 1 b 3 Q 7 U 2 V j d G l v b j E v Q 2 9 u b m V j d G l 2 a X R 5 I E Z p Y m V y L 1 V z d W 5 p x J l 0 b y B v c 3 R h d G 5 p Z S B 3 a W V y c 3 p l L n t L Y X J 0 Y S B r Y X R h b G 9 n b 3 d h L D N 9 J n F 1 b 3 Q 7 L C Z x d W 9 0 O 1 N l Y 3 R p b 2 4 x L 0 N v b m 5 l Y 3 R p d m l 0 e S B G a W J l c i 9 V c 3 V u a c S Z d G 8 g b 3 N 0 Y X R u a W U g d 2 l l c n N 6 Z S 5 7 S W x v x Z v E h y w 0 f S Z x d W 9 0 O y w m c X V v d D t T Z W N 0 a W 9 u M S 9 D b 2 5 u Z W N 0 a X Z p d H k g R m l i Z X I v V X N 1 b m n E m X R v I G 9 z d G F 0 b m l l I H d p Z X J z e m U u e 0 p l Z G 5 v c 3 R r Y S w 1 f S Z x d W 9 0 O y w m c X V v d D t T Z W N 0 a W 9 u M S 9 D b 2 5 u Z W N 0 a X Z p d H k g R m l i Z X I v V X N 1 b m n E m X R v I G 9 z d G F 0 b m l l I H d p Z X J z e m U u e 0 N l b m E g X G 5 q Z W R u b 3 N 0 a 2 9 3 Y S B c b l B M T i w 2 f S Z x d W 9 0 O y w m c X V v d D t T Z W N 0 a W 9 u M S 9 D b 2 5 u Z W N 0 a X Z p d H k g R m l i Z X I v V X N 1 b m n E m X R v I G 9 z d G F 0 b m l l I H d p Z X J z e m U u e 1 d h c n R v x Z v E h y B c b l B M T i w 3 f S Z x d W 9 0 O y w m c X V v d D t T Z W N 0 a W 9 u M S 9 D b 2 5 u Z W N 0 a X Z p d H k g R m l i Z X I v V X N 1 b m n E m X R v I G 9 z d G F 0 b m l l I H d p Z X J z e m U u e 1 B h a 2 9 3 Y W 5 p Z S w 4 f S Z x d W 9 0 O y w m c X V v d D t T Z W N 0 a W 9 u M S 9 D b 2 5 u Z W N 0 a X Z p d H k g R m l i Z X I v V X N 1 b m n E m X R v I G 9 z d G F 0 b m l l I H d p Z X J z e m U u e 1 d h Z 2 E g L S B c b j F z e n Q u X G 4 o a 2 c p L D l 9 J n F 1 b 3 Q 7 L C Z x d W 9 0 O 1 N l Y 3 R p b 2 4 x L 0 N v b m 5 l Y 3 R p d m l 0 e S B G a W J l c i 9 V c 3 V u a c S Z d G 8 g b 3 N 0 Y X R u a W U g d 2 l l c n N 6 Z S 5 7 T W F n Y X p 5 b i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m 5 l Y 3 R p d m l 0 e S U y M E Z p Y m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N v b m 5 l Y 3 R p d m l 0 e S U y M E Z p Y m V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G l z d H J p Y n V 0 a W 9 u X 0 Z p Y m V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3 N T J k M T g 2 Z S 1 h M z h j L T R j N z A t Y T Q 2 O S 0 0 N D k y N z U w Y W V i N j A i I C 8 + P E V u d H J 5 I F R 5 c G U 9 I k Z p b G x M Y X N 0 V X B k Y X R l Z C I g V m F s d W U 9 I m Q y M D I y L T A 1 L T I w V D A 5 O j Q 0 O j M x L j I 5 M T M z M D l a I i A v P j x F b n R y e S B U e X B l P S J G a W x s R X J y b 3 J D b 3 V u d C I g V m F s d W U 9 I m w w I i A v P j x F b n R y e S B U e X B l P S J G a W x s Q 2 9 s d W 1 u V H l w Z X M i I F Z h b H V l P S J z Q m d Z R 0 J n T U d C U V V H Q U F V R y I g L z 4 8 R W 5 0 c n k g V H l w Z T 0 i R m l s b E V y c m 9 y Q 2 9 k Z S I g V m F s d W U 9 I n N V b m t u b 3 d u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5 b W l h c n k g X G 5 v c G F r b 3 d h b m l h I F x u L S A x c 3 p 0 L i A o b W 0 p J n F 1 b 3 Q 7 L C Z x d W 9 0 O 1 d h Z 2 E g L S B c b j F z e n Q u X G 4 o a 2 c p J n F 1 b 3 Q 7 L C Z x d W 9 0 O 0 1 h Z 2 F 6 e W 4 m c X V v d D t d I i A v P j x F b n R y e S B U e X B l P S J G a W x s Q 2 9 1 b n Q i I F Z h b H V l P S J s N z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c 3 R y a W J 1 d G l v b i B G a W J l c i 9 V c 3 V u a c S Z d G 8 g b 3 N 0 Y X R u a W U g d 2 l l c n N 6 Z S 5 7 V H l w I H B y b 2 R 1 a 3 R 1 L D B 9 J n F 1 b 3 Q 7 L C Z x d W 9 0 O 1 N l Y 3 R p b 2 4 x L 0 R p c 3 R y a W J 1 d G l v b i B G a W J l c i 9 V c 3 V u a c S Z d G 8 g b 3 N 0 Y X R u a W U g d 2 l l c n N 6 Z S 5 7 S 2 9 k I H B y b 2 R 1 a 3 R 1 L D F 9 J n F 1 b 3 Q 7 L C Z x d W 9 0 O 1 N l Y 3 R p b 2 4 x L 0 R p c 3 R y a W J 1 d G l v b i B G a W J l c i 9 V c 3 V u a c S Z d G 8 g b 3 N 0 Y X R u a W U g d 2 l l c n N 6 Z S 5 7 T 3 B p c y B w c m 9 k d W t 0 d S w y f S Z x d W 9 0 O y w m c X V v d D t T Z W N 0 a W 9 u M S 9 E a X N 0 c m l i d X R p b 2 4 g R m l i Z X I v V X N 1 b m n E m X R v I G 9 z d G F 0 b m l l I H d p Z X J z e m U u e 0 t h c n R h I G t h d G F s b 2 d v d 2 E s M 3 0 m c X V v d D s s J n F 1 b 3 Q 7 U 2 V j d G l v b j E v R G l z d H J p Y n V 0 a W 9 u I E Z p Y m V y L 1 V z d W 5 p x J l 0 b y B v c 3 R h d G 5 p Z S B 3 a W V y c 3 p l L n t J b G / F m 8 S H L D R 9 J n F 1 b 3 Q 7 L C Z x d W 9 0 O 1 N l Y 3 R p b 2 4 x L 0 R p c 3 R y a W J 1 d G l v b i B G a W J l c i 9 V c 3 V u a c S Z d G 8 g b 3 N 0 Y X R u a W U g d 2 l l c n N 6 Z S 5 7 S m V k b m 9 z d G t h L D V 9 J n F 1 b 3 Q 7 L C Z x d W 9 0 O 1 N l Y 3 R p b 2 4 x L 0 R p c 3 R y a W J 1 d G l v b i B G a W J l c i 9 V c 3 V u a c S Z d G 8 g b 3 N 0 Y X R u a W U g d 2 l l c n N 6 Z S 5 7 Q 2 V u Y S B c b m p l Z G 5 v c 3 R r b 3 d h I F x u U E x O L D Z 9 J n F 1 b 3 Q 7 L C Z x d W 9 0 O 1 N l Y 3 R p b 2 4 x L 0 R p c 3 R y a W J 1 d G l v b i B G a W J l c i 9 V c 3 V u a c S Z d G 8 g b 3 N 0 Y X R u a W U g d 2 l l c n N 6 Z S 5 7 V 2 F y d G / F m 8 S H I F x u U E x O L D d 9 J n F 1 b 3 Q 7 L C Z x d W 9 0 O 1 N l Y 3 R p b 2 4 x L 0 R p c 3 R y a W J 1 d G l v b i B G a W J l c i 9 V c 3 V u a c S Z d G 8 g b 3 N 0 Y X R u a W U g d 2 l l c n N 6 Z S 5 7 U G F r b 3 d h b m l l L D h 9 J n F 1 b 3 Q 7 L C Z x d W 9 0 O 1 N l Y 3 R p b 2 4 x L 0 R p c 3 R y a W J 1 d G l v b i B G a W J l c i 9 V c 3 V u a c S Z d G 8 g b 3 N 0 Y X R u a W U g d 2 l l c n N 6 Z S 5 7 V 3 l t a W F y e S B c b m 9 w Y W t v d 2 F u a W E g X G 4 t I D F z e n Q u I C h t b S k s O X 0 m c X V v d D s s J n F 1 b 3 Q 7 U 2 V j d G l v b j E v R G l z d H J p Y n V 0 a W 9 u I E Z p Y m V y L 1 V z d W 5 p x J l 0 b y B v c 3 R h d G 5 p Z S B 3 a W V y c 3 p l L n t X Y W d h I C 0 g X G 4 x c 3 p 0 L l x u K G t n K S w x M H 0 m c X V v d D s s J n F 1 b 3 Q 7 U 2 V j d G l v b j E v R G l z d H J p Y n V 0 a W 9 u I E Z p Y m V y L 1 V z d W 5 p x J l 0 b y B v c 3 R h d G 5 p Z S B 3 a W V y c 3 p l L n t N Y W d h e n l u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G l z d H J p Y n V 0 a W 9 u I E Z p Y m V y L 1 V z d W 5 p x J l 0 b y B v c 3 R h d G 5 p Z S B 3 a W V y c 3 p l L n t U e X A g c H J v Z H V r d H U s M H 0 m c X V v d D s s J n F 1 b 3 Q 7 U 2 V j d G l v b j E v R G l z d H J p Y n V 0 a W 9 u I E Z p Y m V y L 1 V z d W 5 p x J l 0 b y B v c 3 R h d G 5 p Z S B 3 a W V y c 3 p l L n t L b 2 Q g c H J v Z H V r d H U s M X 0 m c X V v d D s s J n F 1 b 3 Q 7 U 2 V j d G l v b j E v R G l z d H J p Y n V 0 a W 9 u I E Z p Y m V y L 1 V z d W 5 p x J l 0 b y B v c 3 R h d G 5 p Z S B 3 a W V y c 3 p l L n t P c G l z I H B y b 2 R 1 a 3 R 1 L D J 9 J n F 1 b 3 Q 7 L C Z x d W 9 0 O 1 N l Y 3 R p b 2 4 x L 0 R p c 3 R y a W J 1 d G l v b i B G a W J l c i 9 V c 3 V u a c S Z d G 8 g b 3 N 0 Y X R u a W U g d 2 l l c n N 6 Z S 5 7 S 2 F y d G E g a 2 F 0 Y W x v Z 2 9 3 Y S w z f S Z x d W 9 0 O y w m c X V v d D t T Z W N 0 a W 9 u M S 9 E a X N 0 c m l i d X R p b 2 4 g R m l i Z X I v V X N 1 b m n E m X R v I G 9 z d G F 0 b m l l I H d p Z X J z e m U u e 0 l s b 8 W b x I c s N H 0 m c X V v d D s s J n F 1 b 3 Q 7 U 2 V j d G l v b j E v R G l z d H J p Y n V 0 a W 9 u I E Z p Y m V y L 1 V z d W 5 p x J l 0 b y B v c 3 R h d G 5 p Z S B 3 a W V y c 3 p l L n t K Z W R u b 3 N 0 a 2 E s N X 0 m c X V v d D s s J n F 1 b 3 Q 7 U 2 V j d G l v b j E v R G l z d H J p Y n V 0 a W 9 u I E Z p Y m V y L 1 V z d W 5 p x J l 0 b y B v c 3 R h d G 5 p Z S B 3 a W V y c 3 p l L n t D Z W 5 h I F x u a m V k b m 9 z d G t v d 2 E g X G 5 Q T E 4 s N n 0 m c X V v d D s s J n F 1 b 3 Q 7 U 2 V j d G l v b j E v R G l z d H J p Y n V 0 a W 9 u I E Z p Y m V y L 1 V z d W 5 p x J l 0 b y B v c 3 R h d G 5 p Z S B 3 a W V y c 3 p l L n t X Y X J 0 b 8 W b x I c g X G 5 Q T E 4 s N 3 0 m c X V v d D s s J n F 1 b 3 Q 7 U 2 V j d G l v b j E v R G l z d H J p Y n V 0 a W 9 u I E Z p Y m V y L 1 V z d W 5 p x J l 0 b y B v c 3 R h d G 5 p Z S B 3 a W V y c 3 p l L n t Q Y W t v d 2 F u a W U s O H 0 m c X V v d D s s J n F 1 b 3 Q 7 U 2 V j d G l v b j E v R G l z d H J p Y n V 0 a W 9 u I E Z p Y m V y L 1 V z d W 5 p x J l 0 b y B v c 3 R h d G 5 p Z S B 3 a W V y c 3 p l L n t X e W 1 p Y X J 5 I F x u b 3 B h a 2 9 3 Y W 5 p Y S B c b i 0 g M X N 6 d C 4 g K G 1 t K S w 5 f S Z x d W 9 0 O y w m c X V v d D t T Z W N 0 a W 9 u M S 9 E a X N 0 c m l i d X R p b 2 4 g R m l i Z X I v V X N 1 b m n E m X R v I G 9 z d G F 0 b m l l I H d p Z X J z e m U u e 1 d h Z 2 E g L S B c b j F z e n Q u X G 4 o a 2 c p L D E w f S Z x d W 9 0 O y w m c X V v d D t T Z W N 0 a W 9 u M S 9 E a X N 0 c m l i d X R p b 2 4 g R m l i Z X I v V X N 1 b m n E m X R v I G 9 z d G F 0 b m l l I H d p Z X J z e m U u e 0 1 h Z 2 F 6 e W 4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i d X R p b 2 4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E a X N 0 c m l i d X R p b 2 4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9 z d G F 0 b m l l J T I w d 2 l l c n N 6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T b q t Y n C T y T I g 4 M 5 A H 7 N T 1 A A A A A A I A A A A A A A N m A A D A A A A A E A A A A I h x 6 D Z B 5 1 B x Y 5 z 9 Q l / t d x o A A A A A B I A A A K A A A A A Q A A A A O E Q k k N 7 P y u s 6 r 7 T B K v / F r F A A A A A i H J J 6 A / + V f h z o R f Y F J + l / n 0 Z 7 J + t h w p 5 X P L B f k r z z p G s B Z 2 R c K S W 3 0 D I v l n I t J 1 x N z x N q s S e e w + L 9 C 0 o R k 8 Y 5 r Q Z w e I 3 M e s b c b I x n u c V x b h Q A A A C m / 0 z c w q F f Y v X E 4 a 9 e h I 2 L A W U v V g = = < / D a t a M a s h u p > 
</file>

<file path=customXml/itemProps1.xml><?xml version="1.0" encoding="utf-8"?>
<ds:datastoreItem xmlns:ds="http://schemas.openxmlformats.org/officeDocument/2006/customXml" ds:itemID="{18EC1F6D-1DDE-47EA-8518-C3FF9859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Kable</vt:lpstr>
      <vt:lpstr>Aktywa</vt:lpstr>
      <vt:lpstr>PON</vt:lpstr>
      <vt:lpstr>Fibrain DATA</vt:lpstr>
      <vt:lpstr>Distribution Fiber</vt:lpstr>
      <vt:lpstr>Connectivity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2022-05-20T09:45:28Z</dcterms:modified>
</cp:coreProperties>
</file>